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Sheet1" state="visible" r:id="rId4"/>
  </sheets>
</workbook>
</file>

<file path=xl/sharedStrings.xml><?xml version="1.0" encoding="utf-8"?>
<sst xmlns="http://schemas.openxmlformats.org/spreadsheetml/2006/main" count="54">
  <si>
    <t>公開類</t>
  </si>
  <si>
    <t>半年報</t>
  </si>
  <si>
    <t>桃園市政府機械遊樂設施安全檢查</t>
  </si>
  <si>
    <t>中華民國111年下半年(7月至12月)</t>
  </si>
  <si>
    <t>項次</t>
  </si>
  <si>
    <t>各項機械遊樂設施數量合計</t>
  </si>
  <si>
    <t>各項機械遊樂設施百分比率(%)</t>
  </si>
  <si>
    <t>各項遊樂場所數量合計</t>
  </si>
  <si>
    <t>各項遊樂場所百分比(%)</t>
  </si>
  <si>
    <t>填表　　　　　　　　　　　　　　　　　審核　　　　　　　　　　　　　　　　　業務主管人員　　　　　　　　　　　　　　　　　機關長官
　　　　　　　　　　　　　　　　　　　　　　　　　　　　　　　　　　　　　　主辦統計人員</t>
  </si>
  <si>
    <t>資料來源：依據桃園市政府資料彙編。</t>
  </si>
  <si>
    <t>填表說明：本表應於編製期限內經網際網路上傳至內政部營建署統計資料庫及桃園市政府公務統計行政管理系統。</t>
  </si>
  <si>
    <t>半年終了後1個月內編送</t>
  </si>
  <si>
    <t>遊樂場所名稱</t>
  </si>
  <si>
    <t>小人國主題樂園</t>
  </si>
  <si>
    <t>機械遊樂設施數量</t>
  </si>
  <si>
    <t>※</t>
  </si>
  <si>
    <t>一、經營現況</t>
  </si>
  <si>
    <t>(一)遊樂場所</t>
  </si>
  <si>
    <t>1營業中</t>
  </si>
  <si>
    <t>2業者自行停止使用</t>
  </si>
  <si>
    <t>3抽複查前已勒令停止使用</t>
  </si>
  <si>
    <t>(二)機械遊樂設施</t>
  </si>
  <si>
    <t>二、營業中機械遊樂設施檢查項目</t>
  </si>
  <si>
    <t>(一)建築執照申辦情形</t>
  </si>
  <si>
    <t>1已領得雜項執照</t>
  </si>
  <si>
    <t>2已領得竣工查驗合格證明書</t>
  </si>
  <si>
    <t>3已投保意外責任保險</t>
  </si>
  <si>
    <t>4已領得使用執照</t>
  </si>
  <si>
    <t>(二)管理保養修護情形</t>
  </si>
  <si>
    <t>1已置專任管理操作人員</t>
  </si>
  <si>
    <t>2 已置合格保養修護人員</t>
  </si>
  <si>
    <t>3備有保養修護紀錄</t>
  </si>
  <si>
    <t>(三)定期安全檢查情形</t>
  </si>
  <si>
    <t>1已實施定期安全檢查</t>
  </si>
  <si>
    <t>2委託專業技師建築師檢查單位辦理</t>
  </si>
  <si>
    <t>3安全檢查結果已申報建築主管機關</t>
  </si>
  <si>
    <t>(四)現場標示</t>
  </si>
  <si>
    <t>1已依規定設置合格標示及安全說明</t>
  </si>
  <si>
    <t>2不合格設施已設置停止使用標示</t>
  </si>
  <si>
    <t>三、本次檢查缺失處理情形</t>
  </si>
  <si>
    <t>1限期改善補辦手續</t>
  </si>
  <si>
    <t>2處以罰鍰並限期改善補辦手續</t>
  </si>
  <si>
    <t>編製機關</t>
  </si>
  <si>
    <t>表    號</t>
  </si>
  <si>
    <t>3勒令停止使用</t>
  </si>
  <si>
    <t>4停止供水供電</t>
  </si>
  <si>
    <t>5封閉或拆除</t>
  </si>
  <si>
    <t>桃園市政府</t>
  </si>
  <si>
    <t>2356-01-04-2</t>
  </si>
  <si>
    <t>四、縣市政府資料建置情形</t>
  </si>
  <si>
    <t>1各遊樂場所機械遊樂設施已依抽複查表列事項彙整建檔</t>
  </si>
  <si>
    <t>2歷次抽複查紀錄已彙整逐案建檔</t>
  </si>
  <si>
    <t>中華民國112年1月11日編製</t>
  </si>
</sst>
</file>

<file path=xl/styles.xml><?xml version="1.0" encoding="utf-8"?>
<styleSheet xmlns="http://schemas.openxmlformats.org/spreadsheetml/2006/main">
  <numFmts count="1">
    <numFmt formatCode="#,##0;\-#,##0;&quot;-&quot;" numFmtId="196"/>
  </numFmts>
  <fonts count="9">
    <font>
      <b val="false"/>
      <i val="false"/>
      <u val="none"/>
      <sz val="11"/>
      <color theme="1"/>
      <name val="Calibri"/>
      <scheme val="minor"/>
    </font>
    <font>
      <b val="false"/>
      <i val="false"/>
      <u val="none"/>
      <sz val="12"/>
      <color theme="1"/>
      <name val="標楷體"/>
    </font>
    <font>
      <b val="true"/>
      <i val="false"/>
      <u val="none"/>
      <sz val="20"/>
      <color theme="1"/>
      <name val="標楷體"/>
    </font>
    <font>
      <b val="false"/>
      <i val="false"/>
      <u val="none"/>
      <sz val="12"/>
      <color theme="1"/>
      <name val="新細明體"/>
    </font>
    <font>
      <b val="true"/>
      <i val="false"/>
      <u val="none"/>
      <sz val="12"/>
      <color theme="1"/>
      <name val="標楷體"/>
    </font>
    <font>
      <b val="false"/>
      <i val="false"/>
      <u val="none"/>
      <sz val="12"/>
      <color theme="1"/>
      <name val="Calibri"/>
    </font>
    <font>
      <b val="false"/>
      <i val="false"/>
      <u val="none"/>
      <sz val="14"/>
      <color theme="1"/>
      <name val="標楷體"/>
    </font>
    <font>
      <b val="false"/>
      <i val="false"/>
      <u val="none"/>
      <sz val="12"/>
      <color theme="1"/>
      <name val="Times New Roman"/>
    </font>
    <font>
      <b val="false"/>
      <i val="false"/>
      <u val="none"/>
      <sz val="11"/>
      <color theme="1"/>
      <name val="Calibri"/>
    </font>
  </fonts>
  <fills count="2">
    <fill>
      <patternFill patternType="none"/>
    </fill>
    <fill>
      <patternFill patternType="gray125"/>
    </fill>
  </fills>
  <borders count="9">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s>
  <cellStyleXfs count="1">
    <xf numFmtId="0" fontId="0" borderId="0" xfId="0" applyNumberFormat="true" applyFont="true" applyFill="true" applyBorder="true" applyAlignment="true" applyProtection="true"/>
  </cellStyleXfs>
  <cellXfs count="38">
    <xf numFmtId="0" fontId="0" borderId="0" xfId="0" applyNumberFormat="true" applyFont="true" applyFill="true" applyBorder="true" applyAlignment="true" applyProtection="true"/>
    <xf numFmtId="0" fontId="1" borderId="1" xfId="0" applyFont="true" applyBorder="true">
      <alignment horizontal="center" vertical="center"/>
    </xf>
    <xf numFmtId="0" fontId="1" borderId="1" xfId="0" applyFont="true" applyBorder="true">
      <alignment horizontal="center"/>
    </xf>
    <xf numFmtId="0" fontId="2" borderId="2" xfId="0" applyFont="true" applyBorder="true">
      <alignment horizontal="center" vertical="center"/>
    </xf>
    <xf numFmtId="49" fontId="1" borderId="0" xfId="0" applyNumberFormat="true" applyFont="true">
      <alignment horizontal="center" vertical="center"/>
    </xf>
    <xf numFmtId="0" fontId="1" borderId="3" xfId="0" applyFont="true" applyBorder="true">
      <alignment horizontal="center" vertical="center"/>
    </xf>
    <xf numFmtId="0" fontId="1" borderId="1" xfId="0" applyFont="true" applyBorder="true">
      <alignment horizontal="center" vertical="center" wrapText="true"/>
    </xf>
    <xf numFmtId="0" fontId="3" borderId="1" xfId="0" applyFont="true" applyBorder="true">
      <alignment horizontal="center" vertical="center"/>
    </xf>
    <xf numFmtId="0" fontId="1" borderId="2" xfId="0" applyFont="true" applyBorder="true">
      <alignment horizontal="left" vertical="top" wrapText="true"/>
    </xf>
    <xf numFmtId="0" fontId="1" borderId="0" xfId="0" applyFont="true"/>
    <xf numFmtId="0" fontId="1" borderId="0" xfId="0" applyFont="true">
      <alignment vertical="top"/>
    </xf>
    <xf numFmtId="0" fontId="4" borderId="0" xfId="0" applyFont="true">
      <alignment vertical="top"/>
    </xf>
    <xf numFmtId="0" fontId="5" borderId="0" xfId="0" applyFont="true"/>
    <xf numFmtId="0" fontId="1" borderId="4" xfId="0" applyFont="true" applyBorder="true">
      <alignment vertical="center"/>
    </xf>
    <xf numFmtId="0" fontId="1" borderId="5" xfId="0" applyFont="true" applyBorder="true">
      <alignment vertical="center" wrapText="true"/>
    </xf>
    <xf numFmtId="0" fontId="6" borderId="1" xfId="0" applyFont="true" applyBorder="true">
      <alignment horizontal="center" vertical="center" wrapText="true"/>
    </xf>
    <xf numFmtId="0" fontId="6" borderId="1" xfId="0" applyFont="true" applyBorder="true">
      <alignment horizontal="center" vertical="center"/>
    </xf>
    <xf numFmtId="0" fontId="1" borderId="0" xfId="0" applyFont="true">
      <alignment vertical="top" wrapText="true"/>
    </xf>
    <xf numFmtId="0" fontId="1" borderId="0" xfId="0" applyFont="true">
      <alignment vertical="center"/>
    </xf>
    <xf numFmtId="196" fontId="1" borderId="1" xfId="0" applyNumberFormat="true" applyFont="true" applyBorder="true">
      <alignment horizontal="right" vertical="center"/>
    </xf>
    <xf numFmtId="0" fontId="3" borderId="0" xfId="0" applyFont="true">
      <alignment vertical="center"/>
    </xf>
    <xf numFmtId="0" fontId="1" borderId="1" xfId="0" applyFont="true" applyBorder="true">
      <alignment horizontal="center" vertical="top" wrapText="true"/>
    </xf>
    <xf numFmtId="9" fontId="1" borderId="1" xfId="0" applyNumberFormat="true" applyFont="true" applyBorder="true">
      <alignment horizontal="right" vertical="center"/>
    </xf>
    <xf numFmtId="0" fontId="3" borderId="6" xfId="0" applyFont="true" applyBorder="true"/>
    <xf numFmtId="0" fontId="3" borderId="3" xfId="0" applyFont="true" applyBorder="true"/>
    <xf numFmtId="0" fontId="1" borderId="0" xfId="0" applyFont="true">
      <alignment vertical="center" wrapText="true"/>
    </xf>
    <xf numFmtId="0" fontId="1" borderId="0" xfId="0" applyFont="true">
      <alignment horizontal="center" vertical="center"/>
    </xf>
    <xf numFmtId="0" fontId="1" borderId="3" xfId="0" applyFont="true" applyBorder="true">
      <alignment horizontal="center"/>
    </xf>
    <xf numFmtId="0" fontId="1" borderId="0" xfId="0" applyFont="true">
      <alignment horizontal="center" vertical="center" wrapText="true"/>
    </xf>
    <xf numFmtId="0" fontId="7" borderId="3" xfId="0" applyFont="true" applyBorder="true">
      <alignment horizontal="center"/>
    </xf>
    <xf numFmtId="0" fontId="3" borderId="3" xfId="0" applyFont="true" applyBorder="true">
      <alignment vertical="center"/>
    </xf>
    <xf numFmtId="0" fontId="3" borderId="7" xfId="0" applyFont="true" applyBorder="true">
      <alignment vertical="center"/>
    </xf>
    <xf numFmtId="0" fontId="3" borderId="8" xfId="0" applyFont="true" applyBorder="true">
      <alignment vertical="center"/>
    </xf>
    <xf numFmtId="9" fontId="1" borderId="0" xfId="0" applyNumberFormat="true" applyFont="true">
      <alignment vertical="top" wrapText="true"/>
    </xf>
    <xf numFmtId="0" fontId="7" borderId="1" xfId="0" applyFont="true" applyBorder="true">
      <alignment horizontal="center"/>
    </xf>
    <xf numFmtId="9" fontId="1" borderId="0" xfId="0" applyNumberFormat="true" applyFont="true">
      <alignment horizontal="right" vertical="top"/>
    </xf>
    <xf numFmtId="0" fontId="1" borderId="0" xfId="0" applyFont="true">
      <alignment horizontal="right" vertical="top"/>
    </xf>
    <xf numFmtId="0" fontId="8" borderId="4" xfId="0" applyFont="true" applyBorder="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C200"/>
  <sheetViews>
    <sheetView zoomScale="100" topLeftCell="A1" workbookViewId="0" showGridLines="true" showRowColHeaders="true">
      <selection activeCell="AA10" sqref="AA10:AA10"/>
    </sheetView>
  </sheetViews>
  <sheetFormatPr customHeight="false" defaultColWidth="9.28125" defaultRowHeight="15"/>
  <cols>
    <col min="1" max="1" bestFit="false" customWidth="true" width="12.00390625" hidden="false" outlineLevel="0"/>
    <col min="2" max="2" bestFit="false" customWidth="true" width="22.00390625" hidden="false" outlineLevel="0"/>
    <col min="3" max="3" bestFit="false" customWidth="true" width="5.00390625" hidden="false" outlineLevel="0"/>
    <col min="4" max="26" bestFit="false" customWidth="true" width="7.00390625" hidden="false" outlineLevel="0"/>
    <col min="27" max="28" bestFit="false" customWidth="true" width="8.00390625" hidden="false" outlineLevel="0"/>
  </cols>
  <sheetData>
    <row r="1" ht="28.2952724358974" customHeight="true">
      <c r="A1" s="1" t="s">
        <v>0</v>
      </c>
      <c r="B1" s="13"/>
      <c r="C1" s="18"/>
      <c r="D1" s="20"/>
      <c r="E1" s="20"/>
      <c r="F1" s="20"/>
      <c r="G1" s="20"/>
      <c r="H1" s="20"/>
      <c r="I1" s="20"/>
      <c r="J1" s="20"/>
      <c r="K1" s="26"/>
      <c r="L1" s="28"/>
      <c r="M1" s="28"/>
      <c r="N1" s="28"/>
      <c r="O1" s="20"/>
      <c r="P1" s="20"/>
      <c r="Q1" s="20"/>
      <c r="R1" s="20"/>
      <c r="S1" s="20"/>
      <c r="T1" s="20"/>
      <c r="U1" s="20"/>
      <c r="V1" s="20"/>
      <c r="W1" s="31"/>
      <c r="X1" s="1" t="s">
        <v>43</v>
      </c>
      <c r="Y1" s="1"/>
      <c r="Z1" s="1"/>
      <c r="AA1" s="6" t="s">
        <v>48</v>
      </c>
      <c r="AB1" s="6"/>
      <c r="AC1" s="37"/>
    </row>
    <row r="2" ht="21.1338141025641" customHeight="true">
      <c r="A2" s="2" t="s">
        <v>1</v>
      </c>
      <c r="B2" s="14" t="s">
        <v>12</v>
      </c>
      <c r="C2" s="14"/>
      <c r="D2" s="14"/>
      <c r="E2" s="14"/>
      <c r="F2" s="23"/>
      <c r="G2" s="24"/>
      <c r="H2" s="24"/>
      <c r="I2" s="24"/>
      <c r="J2" s="24"/>
      <c r="K2" s="27"/>
      <c r="L2" s="29"/>
      <c r="M2" s="29"/>
      <c r="N2" s="29"/>
      <c r="O2" s="30"/>
      <c r="P2" s="30"/>
      <c r="Q2" s="30"/>
      <c r="R2" s="30"/>
      <c r="S2" s="30"/>
      <c r="T2" s="30"/>
      <c r="U2" s="30"/>
      <c r="V2" s="30"/>
      <c r="W2" s="32"/>
      <c r="X2" s="2" t="s">
        <v>44</v>
      </c>
      <c r="Y2" s="2"/>
      <c r="Z2" s="2"/>
      <c r="AA2" s="34" t="s">
        <v>49</v>
      </c>
      <c r="AB2" s="34"/>
      <c r="AC2" s="37"/>
    </row>
    <row r="3" ht="29.3970352564103" customHeight="true">
      <c r="A3" s="3" t="s">
        <v>2</v>
      </c>
      <c r="B3" s="3"/>
      <c r="C3" s="3"/>
      <c r="D3" s="3"/>
      <c r="E3" s="3"/>
      <c r="F3" s="3"/>
      <c r="G3" s="3"/>
      <c r="H3" s="3"/>
      <c r="I3" s="3"/>
      <c r="J3" s="3"/>
      <c r="K3" s="3"/>
      <c r="L3" s="3"/>
      <c r="M3" s="3"/>
      <c r="N3" s="3"/>
      <c r="O3" s="3"/>
      <c r="P3" s="3"/>
      <c r="Q3" s="3"/>
      <c r="R3" s="3"/>
      <c r="S3" s="3"/>
      <c r="T3" s="3"/>
      <c r="U3" s="3"/>
      <c r="V3" s="3"/>
      <c r="W3" s="3"/>
      <c r="X3" s="3"/>
      <c r="Y3" s="3"/>
      <c r="Z3" s="3"/>
      <c r="AA3" s="3"/>
      <c r="AB3" s="3"/>
    </row>
    <row r="4" ht="21.7347756410256" customHeight="true">
      <c r="A4" s="4" t="s">
        <v>3</v>
      </c>
      <c r="B4" s="4"/>
      <c r="C4" s="4"/>
      <c r="D4" s="4"/>
      <c r="E4" s="4"/>
      <c r="F4" s="4"/>
      <c r="G4" s="4"/>
      <c r="H4" s="4"/>
      <c r="I4" s="4"/>
      <c r="J4" s="4"/>
      <c r="K4" s="4"/>
      <c r="L4" s="4"/>
      <c r="M4" s="4"/>
      <c r="N4" s="4"/>
      <c r="O4" s="4"/>
      <c r="P4" s="4"/>
      <c r="Q4" s="4"/>
      <c r="R4" s="4"/>
      <c r="S4" s="4"/>
      <c r="T4" s="4"/>
      <c r="U4" s="4"/>
      <c r="V4" s="4"/>
      <c r="W4" s="4"/>
      <c r="X4" s="4"/>
      <c r="Y4" s="4"/>
      <c r="Z4" s="4"/>
      <c r="AA4" s="4"/>
      <c r="AB4" s="4"/>
    </row>
    <row r="5" ht="4.35697115384615" customHeight="true">
      <c r="A5" s="5"/>
      <c r="B5" s="5"/>
      <c r="C5" s="5"/>
      <c r="D5" s="5"/>
      <c r="E5" s="5"/>
      <c r="F5" s="5"/>
      <c r="G5" s="5"/>
      <c r="H5" s="5"/>
      <c r="I5" s="5"/>
      <c r="J5" s="5"/>
      <c r="K5" s="5"/>
      <c r="L5" s="5"/>
      <c r="M5" s="5"/>
      <c r="N5" s="5"/>
      <c r="O5" s="5"/>
      <c r="P5" s="5"/>
      <c r="Q5" s="5"/>
      <c r="R5" s="5"/>
      <c r="S5" s="5"/>
      <c r="T5" s="5"/>
      <c r="U5" s="5"/>
      <c r="V5" s="5"/>
      <c r="W5" s="5"/>
      <c r="X5" s="5"/>
      <c r="Y5" s="5"/>
      <c r="Z5" s="5"/>
      <c r="AA5" s="5"/>
      <c r="AB5" s="5"/>
    </row>
    <row r="6" ht="19.0805288461539" customHeight="true">
      <c r="A6" s="6" t="s">
        <v>4</v>
      </c>
      <c r="B6" s="6" t="s">
        <v>13</v>
      </c>
      <c r="C6" s="6" t="s">
        <v>15</v>
      </c>
      <c r="D6" s="1" t="s">
        <v>17</v>
      </c>
      <c r="E6" s="1"/>
      <c r="F6" s="1"/>
      <c r="G6" s="1"/>
      <c r="H6" s="1"/>
      <c r="I6" s="1"/>
      <c r="J6" s="1" t="s">
        <v>23</v>
      </c>
      <c r="K6" s="1"/>
      <c r="L6" s="1"/>
      <c r="M6" s="1"/>
      <c r="N6" s="1"/>
      <c r="O6" s="1"/>
      <c r="P6" s="1"/>
      <c r="Q6" s="1"/>
      <c r="R6" s="1"/>
      <c r="S6" s="1"/>
      <c r="T6" s="1"/>
      <c r="U6" s="1"/>
      <c r="V6" s="6" t="s">
        <v>40</v>
      </c>
      <c r="W6" s="6"/>
      <c r="X6" s="6"/>
      <c r="Y6" s="6"/>
      <c r="Z6" s="6"/>
      <c r="AA6" s="6" t="s">
        <v>50</v>
      </c>
      <c r="AB6" s="6"/>
      <c r="AC6" s="37"/>
    </row>
    <row r="7" ht="38.261217948718" customHeight="true">
      <c r="A7" s="6"/>
      <c r="B7" s="6"/>
      <c r="C7" s="6"/>
      <c r="D7" s="1"/>
      <c r="E7" s="1"/>
      <c r="F7" s="1"/>
      <c r="G7" s="1"/>
      <c r="H7" s="1"/>
      <c r="I7" s="1"/>
      <c r="J7" s="6" t="s">
        <v>24</v>
      </c>
      <c r="K7" s="6"/>
      <c r="L7" s="6"/>
      <c r="M7" s="6"/>
      <c r="N7" s="6" t="s">
        <v>29</v>
      </c>
      <c r="O7" s="6"/>
      <c r="P7" s="6"/>
      <c r="Q7" s="6" t="s">
        <v>33</v>
      </c>
      <c r="R7" s="6"/>
      <c r="S7" s="6"/>
      <c r="T7" s="6" t="s">
        <v>37</v>
      </c>
      <c r="U7" s="6"/>
      <c r="V7" s="6"/>
      <c r="W7" s="6"/>
      <c r="X7" s="6"/>
      <c r="Y7" s="6"/>
      <c r="Z7" s="6"/>
      <c r="AA7" s="6"/>
      <c r="AB7" s="6"/>
      <c r="AC7" s="37"/>
    </row>
    <row r="8" ht="41.0657051282051" customHeight="true">
      <c r="A8" s="6"/>
      <c r="B8" s="6"/>
      <c r="C8" s="6"/>
      <c r="D8" s="1" t="s">
        <v>18</v>
      </c>
      <c r="E8" s="1"/>
      <c r="F8" s="1"/>
      <c r="G8" s="6" t="s">
        <v>22</v>
      </c>
      <c r="H8" s="6"/>
      <c r="I8" s="6"/>
      <c r="J8" s="21" t="s">
        <v>25</v>
      </c>
      <c r="K8" s="21" t="s">
        <v>26</v>
      </c>
      <c r="L8" s="21" t="s">
        <v>27</v>
      </c>
      <c r="M8" s="21" t="s">
        <v>28</v>
      </c>
      <c r="N8" s="21" t="s">
        <v>30</v>
      </c>
      <c r="O8" s="21" t="s">
        <v>31</v>
      </c>
      <c r="P8" s="21" t="s">
        <v>32</v>
      </c>
      <c r="Q8" s="21" t="s">
        <v>34</v>
      </c>
      <c r="R8" s="21" t="s">
        <v>35</v>
      </c>
      <c r="S8" s="21" t="s">
        <v>36</v>
      </c>
      <c r="T8" s="21" t="s">
        <v>38</v>
      </c>
      <c r="U8" s="21" t="s">
        <v>39</v>
      </c>
      <c r="V8" s="21" t="s">
        <v>41</v>
      </c>
      <c r="W8" s="21" t="s">
        <v>42</v>
      </c>
      <c r="X8" s="21" t="s">
        <v>45</v>
      </c>
      <c r="Y8" s="21" t="s">
        <v>46</v>
      </c>
      <c r="Z8" s="21" t="s">
        <v>47</v>
      </c>
      <c r="AA8" s="21" t="s">
        <v>51</v>
      </c>
      <c r="AB8" s="21" t="s">
        <v>52</v>
      </c>
      <c r="AC8" s="37"/>
    </row>
    <row r="9" ht="112.329727564103" customHeight="true">
      <c r="A9" s="6"/>
      <c r="B9" s="6"/>
      <c r="C9" s="6"/>
      <c r="D9" s="21" t="s">
        <v>19</v>
      </c>
      <c r="E9" s="21" t="s">
        <v>20</v>
      </c>
      <c r="F9" s="21" t="s">
        <v>21</v>
      </c>
      <c r="G9" s="21" t="s">
        <v>19</v>
      </c>
      <c r="H9" s="21" t="s">
        <v>20</v>
      </c>
      <c r="I9" s="21" t="s">
        <v>21</v>
      </c>
      <c r="J9" s="21"/>
      <c r="K9" s="21"/>
      <c r="L9" s="21"/>
      <c r="M9" s="21"/>
      <c r="N9" s="21"/>
      <c r="O9" s="21"/>
      <c r="P9" s="21"/>
      <c r="Q9" s="21"/>
      <c r="R9" s="21"/>
      <c r="S9" s="21"/>
      <c r="T9" s="21"/>
      <c r="U9" s="21"/>
      <c r="V9" s="21"/>
      <c r="W9" s="21"/>
      <c r="X9" s="21"/>
      <c r="Y9" s="21"/>
      <c r="Z9" s="21"/>
      <c r="AA9" s="21"/>
      <c r="AB9" s="21"/>
      <c r="AC9" s="37"/>
    </row>
    <row r="10" ht="28.2952724358974" customHeight="true">
      <c r="A10" s="7" t="n">
        <v>1</v>
      </c>
      <c r="B10" s="15" t="s">
        <v>14</v>
      </c>
      <c r="C10" s="19" t="n">
        <v>18</v>
      </c>
      <c r="D10" s="19" t="n">
        <v>1</v>
      </c>
      <c r="E10" s="19" t="n">
        <v>0</v>
      </c>
      <c r="F10" s="19" t="n">
        <v>0</v>
      </c>
      <c r="G10" s="19" t="n">
        <v>18</v>
      </c>
      <c r="H10" s="19" t="n">
        <v>0</v>
      </c>
      <c r="I10" s="19" t="n">
        <v>0</v>
      </c>
      <c r="J10" s="19" t="n">
        <v>18</v>
      </c>
      <c r="K10" s="19" t="n">
        <v>18</v>
      </c>
      <c r="L10" s="19" t="n">
        <v>18</v>
      </c>
      <c r="M10" s="19" t="n">
        <v>18</v>
      </c>
      <c r="N10" s="19" t="n">
        <v>18</v>
      </c>
      <c r="O10" s="19" t="n">
        <v>18</v>
      </c>
      <c r="P10" s="19" t="n">
        <v>18</v>
      </c>
      <c r="Q10" s="19" t="n">
        <v>18</v>
      </c>
      <c r="R10" s="19" t="n">
        <v>18</v>
      </c>
      <c r="S10" s="19" t="n">
        <v>18</v>
      </c>
      <c r="T10" s="19" t="n">
        <v>18</v>
      </c>
      <c r="U10" s="19" t="n">
        <v>0</v>
      </c>
      <c r="V10" s="19" t="n">
        <v>0</v>
      </c>
      <c r="W10" s="19" t="n">
        <v>0</v>
      </c>
      <c r="X10" s="19" t="n">
        <v>0</v>
      </c>
      <c r="Y10" s="19" t="n">
        <v>0</v>
      </c>
      <c r="Z10" s="19" t="n">
        <v>0</v>
      </c>
      <c r="AA10" s="19" t="n">
        <v>18</v>
      </c>
      <c r="AB10" s="19" t="n">
        <v>18</v>
      </c>
      <c r="AC10" s="37"/>
    </row>
    <row r="11" ht="28.2952724358974" customHeight="true">
      <c r="A11" s="7" t="n">
        <v>2</v>
      </c>
      <c r="B11" s="15"/>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37"/>
    </row>
    <row r="12" ht="28.2952724358974" customHeight="true">
      <c r="A12" s="7" t="n">
        <v>3</v>
      </c>
      <c r="B12" s="16"/>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37"/>
    </row>
    <row r="13" ht="28.2952724358974" customHeight="true">
      <c r="A13" s="7" t="n">
        <v>4</v>
      </c>
      <c r="B13" s="16"/>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37"/>
    </row>
    <row r="14" ht="28.2952724358974" customHeight="true">
      <c r="A14" s="7" t="n">
        <v>5</v>
      </c>
      <c r="B14" s="16"/>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37"/>
    </row>
    <row r="15" ht="28.2952724358974" customHeight="true">
      <c r="A15" s="7" t="n">
        <v>6</v>
      </c>
      <c r="B15" s="16"/>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37"/>
    </row>
    <row r="16" ht="33.5536858974359" customHeight="true">
      <c r="A16" s="6" t="s">
        <v>5</v>
      </c>
      <c r="B16" s="6"/>
      <c r="C16" s="19" t="n">
        <f>SUM(C10)</f>
        <v>18</v>
      </c>
      <c r="D16" s="19" t="s">
        <v>16</v>
      </c>
      <c r="E16" s="19" t="s">
        <v>16</v>
      </c>
      <c r="F16" s="19" t="s">
        <v>16</v>
      </c>
      <c r="G16" s="19" t="n">
        <f>SUM(G10)</f>
        <v>18</v>
      </c>
      <c r="H16" s="19" t="n">
        <f>SUM(H10)</f>
        <v>0</v>
      </c>
      <c r="I16" s="19" t="n">
        <f>SUM(I10)</f>
        <v>0</v>
      </c>
      <c r="J16" s="19" t="n">
        <f>SUM(J10)</f>
        <v>18</v>
      </c>
      <c r="K16" s="19" t="n">
        <f>SUM(K10)</f>
        <v>18</v>
      </c>
      <c r="L16" s="19" t="n">
        <f>SUM(L10)</f>
        <v>18</v>
      </c>
      <c r="M16" s="19" t="n">
        <f>SUM(M10)</f>
        <v>18</v>
      </c>
      <c r="N16" s="19" t="n">
        <f>SUM(N10)</f>
        <v>18</v>
      </c>
      <c r="O16" s="19" t="n">
        <f>SUM(O10)</f>
        <v>18</v>
      </c>
      <c r="P16" s="19" t="n">
        <f>SUM(P10)</f>
        <v>18</v>
      </c>
      <c r="Q16" s="19" t="n">
        <f>SUM(Q10)</f>
        <v>18</v>
      </c>
      <c r="R16" s="19" t="n">
        <f>SUM(R10)</f>
        <v>18</v>
      </c>
      <c r="S16" s="19" t="n">
        <f>SUM(S10)</f>
        <v>18</v>
      </c>
      <c r="T16" s="19" t="n">
        <f>SUM(T10)</f>
        <v>18</v>
      </c>
      <c r="U16" s="19" t="n">
        <f>SUM(U10)</f>
        <v>0</v>
      </c>
      <c r="V16" s="19" t="n">
        <f>SUM(V10)</f>
        <v>0</v>
      </c>
      <c r="W16" s="19" t="n">
        <f>SUM(W10)</f>
        <v>0</v>
      </c>
      <c r="X16" s="19" t="n">
        <f>SUM(X10)</f>
        <v>0</v>
      </c>
      <c r="Y16" s="19" t="n">
        <f>SUM(Y10)</f>
        <v>0</v>
      </c>
      <c r="Z16" s="19" t="n">
        <f>SUM(Z10)</f>
        <v>0</v>
      </c>
      <c r="AA16" s="19" t="n">
        <f>SUM(AA10)</f>
        <v>18</v>
      </c>
      <c r="AB16" s="19" t="n">
        <f>SUM(AB10)</f>
        <v>18</v>
      </c>
      <c r="AC16" s="37"/>
    </row>
    <row r="17" ht="36.1578525641026" customHeight="true">
      <c r="A17" s="6" t="s">
        <v>6</v>
      </c>
      <c r="B17" s="6"/>
      <c r="C17" s="19" t="s">
        <v>16</v>
      </c>
      <c r="D17" s="19" t="s">
        <v>16</v>
      </c>
      <c r="E17" s="19" t="s">
        <v>16</v>
      </c>
      <c r="F17" s="19" t="s">
        <v>16</v>
      </c>
      <c r="G17" s="22" t="n">
        <f>G16/($G$16+$H$16+$I$16)</f>
        <v>1</v>
      </c>
      <c r="H17" s="19" t="n">
        <f>H16/($G$16+$H$16+$I$16)</f>
        <v>0</v>
      </c>
      <c r="I17" s="19" t="n">
        <f>I16/($G$16+$H$16+$I$16)</f>
        <v>0</v>
      </c>
      <c r="J17" s="22" t="n">
        <f>J16/$C$16</f>
        <v>1</v>
      </c>
      <c r="K17" s="22" t="n">
        <f>K16/$C$16</f>
        <v>1</v>
      </c>
      <c r="L17" s="22" t="n">
        <f>L16/$C$16</f>
        <v>1</v>
      </c>
      <c r="M17" s="22" t="n">
        <f>M16/$C$16</f>
        <v>1</v>
      </c>
      <c r="N17" s="22" t="n">
        <f>N16/$C$16</f>
        <v>1</v>
      </c>
      <c r="O17" s="22" t="n">
        <f>O16/$C$16</f>
        <v>1</v>
      </c>
      <c r="P17" s="22" t="n">
        <f>P16/$C$16</f>
        <v>1</v>
      </c>
      <c r="Q17" s="22" t="n">
        <f>Q16/$C$16</f>
        <v>1</v>
      </c>
      <c r="R17" s="22" t="n">
        <f>R16/$C$16</f>
        <v>1</v>
      </c>
      <c r="S17" s="22" t="n">
        <f>S16/$C$16</f>
        <v>1</v>
      </c>
      <c r="T17" s="22" t="n">
        <f>T16/$C$16</f>
        <v>1</v>
      </c>
      <c r="U17" s="19" t="n">
        <f>U16/$C$16</f>
        <v>0</v>
      </c>
      <c r="V17" s="19" t="n">
        <f>V16/$C$16</f>
        <v>0</v>
      </c>
      <c r="W17" s="19" t="n">
        <f>W16/$C$16</f>
        <v>0</v>
      </c>
      <c r="X17" s="19" t="n">
        <f>X16/$C$16</f>
        <v>0</v>
      </c>
      <c r="Y17" s="19" t="n">
        <f>Y16/$C$16</f>
        <v>0</v>
      </c>
      <c r="Z17" s="19" t="n">
        <f>Z16/$C$16</f>
        <v>0</v>
      </c>
      <c r="AA17" s="22" t="n">
        <f>AA16/$C$16</f>
        <v>1</v>
      </c>
      <c r="AB17" s="22" t="n">
        <f>AB16/$C$16</f>
        <v>1</v>
      </c>
      <c r="AC17" s="37"/>
    </row>
    <row r="18" ht="34.5052083333333" customHeight="true">
      <c r="A18" s="6" t="s">
        <v>7</v>
      </c>
      <c r="B18" s="6"/>
      <c r="C18" s="19" t="s">
        <v>16</v>
      </c>
      <c r="D18" s="19" t="n">
        <f>SUM(D10)</f>
        <v>1</v>
      </c>
      <c r="E18" s="19" t="n">
        <f>SUM(E10)</f>
        <v>0</v>
      </c>
      <c r="F18" s="19" t="n">
        <f>SUM(F10)</f>
        <v>0</v>
      </c>
      <c r="G18" s="19" t="s">
        <v>16</v>
      </c>
      <c r="H18" s="19" t="s">
        <v>16</v>
      </c>
      <c r="I18" s="19" t="s">
        <v>16</v>
      </c>
      <c r="J18" s="19" t="n">
        <f>SUM($D$10)</f>
        <v>1</v>
      </c>
      <c r="K18" s="19" t="n">
        <f>SUM($D$10)</f>
        <v>1</v>
      </c>
      <c r="L18" s="19" t="n">
        <f>SUM($D$10)</f>
        <v>1</v>
      </c>
      <c r="M18" s="19" t="n">
        <f>SUM($D$10)</f>
        <v>1</v>
      </c>
      <c r="N18" s="19" t="n">
        <f>SUM($D$10)</f>
        <v>1</v>
      </c>
      <c r="O18" s="19" t="n">
        <f>SUM($D$10)</f>
        <v>1</v>
      </c>
      <c r="P18" s="19" t="n">
        <f>SUM($D$10)</f>
        <v>1</v>
      </c>
      <c r="Q18" s="19" t="n">
        <f>SUM($D$10)</f>
        <v>1</v>
      </c>
      <c r="R18" s="19" t="n">
        <f>SUM($D$10)</f>
        <v>1</v>
      </c>
      <c r="S18" s="19" t="n">
        <f>SUM($D$10)</f>
        <v>1</v>
      </c>
      <c r="T18" s="19" t="n">
        <f>SUM($D$10)</f>
        <v>1</v>
      </c>
      <c r="U18" s="19" t="n">
        <v>0</v>
      </c>
      <c r="V18" s="19" t="n">
        <v>0</v>
      </c>
      <c r="W18" s="19" t="n">
        <v>0</v>
      </c>
      <c r="X18" s="19" t="n">
        <v>0</v>
      </c>
      <c r="Y18" s="19" t="n">
        <v>0</v>
      </c>
      <c r="Z18" s="19" t="n">
        <v>0</v>
      </c>
      <c r="AA18" s="19" t="n">
        <f>SUM($D$10:$E$10)</f>
        <v>1</v>
      </c>
      <c r="AB18" s="19" t="n">
        <f>SUM($D$10:$E$10)</f>
        <v>1</v>
      </c>
      <c r="AC18" s="37"/>
    </row>
    <row r="19" ht="37.109375" customHeight="true">
      <c r="A19" s="6" t="s">
        <v>8</v>
      </c>
      <c r="B19" s="6"/>
      <c r="C19" s="19" t="s">
        <v>16</v>
      </c>
      <c r="D19" s="22" t="n">
        <f>D18/($D$18+$E$18+$F$18)</f>
        <v>1</v>
      </c>
      <c r="E19" s="19" t="n">
        <f>E18/($D$18+$E$18+$F$18)</f>
        <v>0</v>
      </c>
      <c r="F19" s="19" t="n">
        <f>F18/($D$18+$E$18+$F$18)</f>
        <v>0</v>
      </c>
      <c r="G19" s="19" t="s">
        <v>16</v>
      </c>
      <c r="H19" s="19" t="s">
        <v>16</v>
      </c>
      <c r="I19" s="19" t="s">
        <v>16</v>
      </c>
      <c r="J19" s="22" t="n">
        <f>J18/SUM($D$18:$F$18)</f>
        <v>1</v>
      </c>
      <c r="K19" s="22" t="n">
        <f>K18/SUM($D$18:$F$18)</f>
        <v>1</v>
      </c>
      <c r="L19" s="22" t="n">
        <f>L18/SUM($D$18:$F$18)</f>
        <v>1</v>
      </c>
      <c r="M19" s="22" t="n">
        <f>M18/SUM($D$18:$F$18)</f>
        <v>1</v>
      </c>
      <c r="N19" s="22" t="n">
        <f>N18/SUM($D$18:$F$18)</f>
        <v>1</v>
      </c>
      <c r="O19" s="22" t="n">
        <f>O18/SUM($D$18:$F$18)</f>
        <v>1</v>
      </c>
      <c r="P19" s="22" t="n">
        <f>P18/SUM($D$18:$F$18)</f>
        <v>1</v>
      </c>
      <c r="Q19" s="22" t="n">
        <f>Q18/SUM($D$18:$F$18)</f>
        <v>1</v>
      </c>
      <c r="R19" s="22" t="n">
        <f>R18/SUM($D$18:$F$18)</f>
        <v>1</v>
      </c>
      <c r="S19" s="22" t="n">
        <f>S18/SUM($D$18:$F$18)</f>
        <v>1</v>
      </c>
      <c r="T19" s="22" t="n">
        <f>T18/SUM($D$18:$F$18)</f>
        <v>1</v>
      </c>
      <c r="U19" s="19" t="n">
        <f>U18/SUM($D$18:$F$18)</f>
        <v>0</v>
      </c>
      <c r="V19" s="19" t="n">
        <f>V18/SUM($D$18:$F$18)</f>
        <v>0</v>
      </c>
      <c r="W19" s="19" t="n">
        <f>W18/SUM($D$18:$F$18)</f>
        <v>0</v>
      </c>
      <c r="X19" s="19" t="n">
        <f>X18/SUM($D$18:$F$18)</f>
        <v>0</v>
      </c>
      <c r="Y19" s="19" t="n">
        <f>Y18/SUM($D$18:$F$18)</f>
        <v>0</v>
      </c>
      <c r="Z19" s="19" t="n">
        <f>Z18/SUM($D$18:$F$18)</f>
        <v>0</v>
      </c>
      <c r="AA19" s="22" t="n">
        <f>AA18/SUM($D$18:$F$18)</f>
        <v>1</v>
      </c>
      <c r="AB19" s="22" t="n">
        <f>AB18/SUM($D$18:$F$18)</f>
        <v>1</v>
      </c>
      <c r="AC19" s="37"/>
    </row>
    <row r="20" ht="40.1141826923077" customHeight="true">
      <c r="A20" s="8" t="s">
        <v>9</v>
      </c>
      <c r="B20" s="8"/>
      <c r="C20" s="8"/>
      <c r="D20" s="8"/>
      <c r="E20" s="8"/>
      <c r="F20" s="8"/>
      <c r="G20" s="8"/>
      <c r="H20" s="8"/>
      <c r="I20" s="8"/>
      <c r="J20" s="8"/>
      <c r="K20" s="8"/>
      <c r="L20" s="8"/>
      <c r="M20" s="8"/>
      <c r="N20" s="8"/>
      <c r="O20" s="8"/>
      <c r="P20" s="8"/>
      <c r="Q20" s="8"/>
      <c r="R20" s="8"/>
      <c r="S20" s="8"/>
      <c r="T20" s="8"/>
      <c r="U20" s="8"/>
      <c r="V20" s="8"/>
      <c r="W20" s="8"/>
      <c r="X20" s="8"/>
      <c r="Y20" s="8"/>
      <c r="Z20" s="8"/>
      <c r="AA20" s="8"/>
      <c r="AB20" s="8"/>
    </row>
    <row r="21" ht="16.6266025641026" customHeight="true">
      <c r="A21" s="9" t="s">
        <v>10</v>
      </c>
      <c r="B21" s="9"/>
      <c r="C21" s="9"/>
      <c r="D21" s="9"/>
      <c r="E21" s="9"/>
      <c r="F21" s="9"/>
      <c r="G21" s="9"/>
      <c r="H21" s="9"/>
      <c r="I21" s="25"/>
      <c r="J21" s="25"/>
      <c r="K21" s="25"/>
      <c r="L21" s="25"/>
      <c r="M21" s="25"/>
      <c r="N21" s="25"/>
      <c r="O21" s="25"/>
      <c r="P21" s="25"/>
      <c r="Q21" s="25"/>
      <c r="R21" s="25"/>
      <c r="S21" s="25"/>
      <c r="T21" s="25"/>
      <c r="U21" s="25"/>
      <c r="V21" s="25"/>
      <c r="W21" s="25"/>
      <c r="X21" s="12"/>
      <c r="Y21" s="33"/>
      <c r="Z21" s="33"/>
      <c r="AA21" s="33"/>
      <c r="AB21" s="35" t="s">
        <v>53</v>
      </c>
    </row>
    <row r="22" ht="16.6266025641026" customHeight="true">
      <c r="A22" s="10" t="s">
        <v>11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36"/>
    </row>
    <row r="23" ht="16.6266025641026" customHeight="true">
      <c r="A23" s="11"/>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row>
    <row r="24" ht="61.7988782051282" customHeight="true">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row>
    <row r="2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row>
    <row r="26">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row>
    <row r="27">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row>
    <row r="28">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row>
    <row r="29">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row>
    <row r="30">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row>
    <row r="3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row>
    <row r="3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row>
    <row r="33">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row>
    <row r="34">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row>
    <row r="3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row>
    <row r="36">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row>
    <row r="37">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row>
    <row r="38">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row>
    <row r="39">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row>
    <row r="40">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row>
    <row r="4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row>
    <row r="4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row>
    <row r="44">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row>
    <row r="4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row>
    <row r="46">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row>
    <row r="47">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row>
    <row r="48">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row>
    <row r="49">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row>
    <row r="50">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row>
    <row r="5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row>
    <row r="53">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row>
    <row r="54">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row>
    <row r="5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row>
    <row r="56">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row>
    <row r="57">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row>
    <row r="58">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row>
    <row r="59">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row>
    <row r="60">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row>
    <row r="6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row>
    <row r="6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row>
    <row r="63">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row>
    <row r="64">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row>
    <row r="6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row>
    <row r="66">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row>
    <row r="67">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row>
    <row r="68">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row>
    <row r="69">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row>
    <row r="70">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row>
    <row r="7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row>
    <row r="7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row>
    <row r="73">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row>
    <row r="74">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row>
    <row r="7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row>
    <row r="76">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row>
    <row r="77">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row>
    <row r="78">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row>
    <row r="79">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row>
    <row r="80">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row>
    <row r="8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row>
    <row r="8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row>
    <row r="83">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row>
    <row r="84">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row>
    <row r="8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row>
    <row r="86">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row>
    <row r="87">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row>
    <row r="88">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row>
    <row r="89">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row>
    <row r="90">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row>
    <row r="9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row>
    <row r="9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row>
    <row r="93">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row>
    <row r="94">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row>
    <row r="9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row>
    <row r="96">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row>
    <row r="97">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row>
    <row r="98">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row>
    <row r="99">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row>
    <row r="100">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row>
    <row r="10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row>
    <row r="1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row>
    <row r="103">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row>
    <row r="104">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row>
    <row r="10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row>
    <row r="106">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row>
    <row r="107">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row>
    <row r="108">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row>
    <row r="109">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row>
    <row r="110">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row>
    <row r="11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row>
    <row r="11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row>
    <row r="113">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row>
    <row r="114">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row>
    <row r="1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row>
    <row r="116">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row>
    <row r="117">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row>
    <row r="118">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row>
    <row r="119">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row>
    <row r="120">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row>
    <row r="12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row>
    <row r="12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row>
    <row r="123">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row>
    <row r="124">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row>
    <row r="1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row>
    <row r="126">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row>
    <row r="127">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row>
    <row r="128">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row>
    <row r="129">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row>
    <row r="130">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row>
    <row r="13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row>
    <row r="13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row>
    <row r="133">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row>
    <row r="134">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row>
    <row r="13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row>
    <row r="136">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row>
    <row r="137">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row>
    <row r="138">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row>
    <row r="139">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row>
    <row r="140">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row>
    <row r="14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row>
    <row r="14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row>
    <row r="143">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row>
    <row r="144">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row>
    <row r="14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row>
    <row r="146">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row>
    <row r="147">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row>
    <row r="148">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row>
    <row r="149">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row>
    <row r="150">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row>
    <row r="15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row>
    <row r="15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row>
    <row r="153">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row>
    <row r="154">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row>
    <row r="15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row>
    <row r="156">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row>
    <row r="157">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row>
    <row r="158">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row>
    <row r="159">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row>
    <row r="160">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row>
    <row r="16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row>
    <row r="16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row>
    <row r="163">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row>
    <row r="164">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row>
    <row r="16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row>
    <row r="166">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row>
    <row r="167">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row>
    <row r="168">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row>
    <row r="169">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row>
    <row r="170">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row>
    <row r="17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row>
    <row r="17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row>
    <row r="173">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row>
    <row r="174">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row>
    <row r="17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row>
    <row r="176">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row>
    <row r="177">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row>
    <row r="178">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row>
    <row r="179">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row>
    <row r="180">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row>
    <row r="18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row>
    <row r="18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row>
    <row r="183">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row>
    <row r="184">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row>
    <row r="18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row>
    <row r="186">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row>
    <row r="187">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row>
    <row r="188">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row>
    <row r="189">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row>
    <row r="190">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row>
    <row r="19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row>
    <row r="19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row>
    <row r="193">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row>
    <row r="194">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row>
    <row r="19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row>
    <row r="196">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row>
    <row r="197">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row>
    <row r="198">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row>
    <row r="199">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row>
    <row r="200">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row>
  </sheetData>
  <mergeCells>
    <mergeCell ref="A4:AB4"/>
    <mergeCell ref="A3:AB3"/>
    <mergeCell ref="A20:AB20"/>
    <mergeCell ref="J7:M7"/>
    <mergeCell ref="T7:U7"/>
    <mergeCell ref="Q7:S7"/>
    <mergeCell ref="AA6:AB7"/>
    <mergeCell ref="J6:U6"/>
    <mergeCell ref="V6:Z7"/>
    <mergeCell ref="V8:V9"/>
    <mergeCell ref="S8:S9"/>
    <mergeCell ref="C6:C9"/>
    <mergeCell ref="M8:M9"/>
    <mergeCell ref="A16:B16"/>
    <mergeCell ref="Z8:Z9"/>
    <mergeCell ref="Y8:Y9"/>
    <mergeCell ref="L1:N1"/>
    <mergeCell ref="B2:E2"/>
    <mergeCell ref="L2:N2"/>
    <mergeCell ref="AA2:AB2"/>
    <mergeCell ref="AA1:AB1"/>
    <mergeCell ref="X1:Z1"/>
    <mergeCell ref="X2:Z2"/>
    <mergeCell ref="R8:R9"/>
    <mergeCell ref="Q8:Q9"/>
    <mergeCell ref="AB8:AB9"/>
    <mergeCell ref="AA8:AA9"/>
    <mergeCell ref="X8:X9"/>
    <mergeCell ref="W8:W9"/>
    <mergeCell ref="U8:U9"/>
    <mergeCell ref="T8:T9"/>
    <mergeCell ref="A19:B19"/>
    <mergeCell ref="A6:A9"/>
    <mergeCell ref="D8:F8"/>
    <mergeCell ref="G8:I8"/>
    <mergeCell ref="D6:I7"/>
    <mergeCell ref="A17:B17"/>
    <mergeCell ref="A18:B18"/>
    <mergeCell ref="N8:N9"/>
    <mergeCell ref="O8:O9"/>
    <mergeCell ref="B6:B9"/>
    <mergeCell ref="P8:P9"/>
    <mergeCell ref="N7:P7"/>
    <mergeCell ref="L8:L9"/>
    <mergeCell ref="K8:K9"/>
    <mergeCell ref="J8:J9"/>
  </mergeCells>
  <pageMargins bottom="0.75" footer="0.3" header="0.3" left="0.7" right="0.7" top="0.75"/>
</worksheet>
</file>