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11790\Downloads\"/>
    </mc:Choice>
  </mc:AlternateContent>
  <xr:revisionPtr revIDLastSave="0" documentId="8_{0E595456-C0D9-4319-B82C-D26881AA0571}" xr6:coauthVersionLast="47" xr6:coauthVersionMax="47" xr10:uidLastSave="{00000000-0000-0000-0000-000000000000}"/>
  <bookViews>
    <workbookView xWindow="-120" yWindow="-120" windowWidth="29040" windowHeight="15840"/>
  </bookViews>
  <sheets>
    <sheet name="1745-03-04-1" sheetId="1" r:id="rId1"/>
    <sheet name="1745-03-04-2" sheetId="4" r:id="rId2"/>
    <sheet name="1745-03-04-3" sheetId="5" r:id="rId3"/>
    <sheet name="1745-03-04-4" sheetId="7" r:id="rId4"/>
    <sheet name="1745-03-04-5" sheetId="8" r:id="rId5"/>
    <sheet name="1745-03-04-6" sheetId="6" r:id="rId6"/>
  </sheets>
  <definedNames>
    <definedName name="pp" localSheetId="1">'1745-03-04-2'!$A$3:$S$35</definedName>
    <definedName name="pp" localSheetId="2">'1745-03-04-3'!$A$3:$Q$34</definedName>
    <definedName name="pp" localSheetId="3">'1745-03-04-4'!$A$3:$Q$34</definedName>
    <definedName name="pp" localSheetId="4">'1745-03-04-5'!$A$3:$Q$34</definedName>
    <definedName name="pp" localSheetId="5">'1745-03-04-6'!$A$3:$S$34</definedName>
    <definedName name="pp">'1745-03-04-1'!$A$3:$S$34</definedName>
    <definedName name="_xlnm.Print_Area" localSheetId="0">'1745-03-04-1'!$A$3:$S$33</definedName>
    <definedName name="_xlnm.Print_Area" localSheetId="1">'1745-03-04-2'!$A$3:$S$34</definedName>
    <definedName name="_xlnm.Print_Area" localSheetId="2">'1745-03-04-3'!$A$3:$Q$33</definedName>
    <definedName name="_xlnm.Print_Area" localSheetId="3">'1745-03-04-4'!$A$3:$Q$33</definedName>
    <definedName name="_xlnm.Print_Area" localSheetId="4">'1745-03-04-5'!$A$3:$Q$33</definedName>
    <definedName name="_xlnm.Print_Area" localSheetId="5">'1745-03-04-6'!$A$3:$S$33</definedName>
  </definedNames>
  <calcPr calcId="19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3" i="6" l="1"/>
  <c r="A32" i="6"/>
  <c r="A6" i="8"/>
  <c r="A6" i="7"/>
  <c r="A6" i="5"/>
  <c r="A33" i="8"/>
  <c r="A32" i="8"/>
  <c r="A31" i="8"/>
  <c r="A33" i="7"/>
  <c r="A32" i="7"/>
  <c r="A31" i="7"/>
  <c r="A31" i="6"/>
  <c r="A6" i="6"/>
  <c r="A31" i="5"/>
  <c r="A32" i="5"/>
  <c r="A33" i="5"/>
  <c r="A6" i="4"/>
  <c r="A32" i="4"/>
  <c r="A33" i="4"/>
  <c r="A34" i="4"/>
  <c r="A6" i="1"/>
  <c r="A33" i="1"/>
  <c r="A32" i="1"/>
  <c r="A31" i="1"/>
</calcChain>
</file>

<file path=xl/sharedStrings.xml><?xml version="1.0" encoding="utf-8"?>
<sst xmlns="http://schemas.openxmlformats.org/spreadsheetml/2006/main" count="294" uniqueCount="72">
  <si>
    <t>鄉鎮市區別</t>
    <phoneticPr fontId="2" type="noConversion"/>
  </si>
  <si>
    <t>一次安家費</t>
    <phoneticPr fontId="2" type="noConversion"/>
  </si>
  <si>
    <t>金額</t>
    <phoneticPr fontId="2" type="noConversion"/>
  </si>
  <si>
    <t>金額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</si>
  <si>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</si>
  <si>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三節生活扶助金</t>
    <phoneticPr fontId="2" type="noConversion"/>
  </si>
  <si>
    <t>生育補助金</t>
    <phoneticPr fontId="2" type="noConversion"/>
  </si>
  <si>
    <t>喪葬補助金</t>
    <phoneticPr fontId="2" type="noConversion"/>
  </si>
  <si>
    <t>急難慰助金</t>
    <phoneticPr fontId="2" type="noConversion"/>
  </si>
  <si>
    <t>健保補助費</t>
    <phoneticPr fontId="2" type="noConversion"/>
  </si>
  <si>
    <t>鄉鎮市區別</t>
    <phoneticPr fontId="2" type="noConversion"/>
  </si>
  <si>
    <t>一次安家費</t>
    <phoneticPr fontId="2" type="noConversion"/>
  </si>
  <si>
    <t>三節生活扶助金</t>
    <phoneticPr fontId="2" type="noConversion"/>
  </si>
  <si>
    <t>生育補助金</t>
    <phoneticPr fontId="2" type="noConversion"/>
  </si>
  <si>
    <t>喪葬補助金</t>
    <phoneticPr fontId="2" type="noConversion"/>
  </si>
  <si>
    <t>急難慰助金</t>
    <phoneticPr fontId="2" type="noConversion"/>
  </si>
  <si>
    <t>健保補助費</t>
    <phoneticPr fontId="2" type="noConversion"/>
  </si>
  <si>
    <t>醫療補助費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</si>
  <si>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</si>
  <si>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金額</t>
    <phoneticPr fontId="2" type="noConversion"/>
  </si>
  <si>
    <t>鄉鎮市區別</t>
    <phoneticPr fontId="2" type="noConversion"/>
  </si>
  <si>
    <t>一次安家費</t>
    <phoneticPr fontId="2" type="noConversion"/>
  </si>
  <si>
    <t>生育補助金</t>
    <phoneticPr fontId="2" type="noConversion"/>
  </si>
  <si>
    <t>喪葬補助金</t>
    <phoneticPr fontId="2" type="noConversion"/>
  </si>
  <si>
    <t>急難慰助金</t>
    <phoneticPr fontId="2" type="noConversion"/>
  </si>
  <si>
    <t>健保補助費</t>
    <phoneticPr fontId="2" type="noConversion"/>
  </si>
  <si>
    <t>醫療補助費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</si>
  <si>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</si>
  <si>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金額</t>
    <phoneticPr fontId="2" type="noConversion"/>
  </si>
  <si>
    <t>合計</t>
    <phoneticPr fontId="2" type="noConversion"/>
  </si>
  <si>
    <t>醫療補助費</t>
    <phoneticPr fontId="2" type="noConversion"/>
  </si>
  <si>
    <t>件(戶)數</t>
    <phoneticPr fontId="2" type="noConversion"/>
  </si>
  <si>
    <t>金額</t>
    <phoneticPr fontId="2" type="noConversion"/>
  </si>
  <si>
    <t>金額</t>
    <phoneticPr fontId="2" type="noConversion"/>
  </si>
  <si>
    <t>傷殘安養津貼</t>
    <phoneticPr fontId="2" type="noConversion"/>
  </si>
  <si>
    <t>合計</t>
    <phoneticPr fontId="2" type="noConversion"/>
  </si>
  <si>
    <t>傷殘安養津貼</t>
    <phoneticPr fontId="2" type="noConversion"/>
  </si>
  <si>
    <t>件(戶)數</t>
    <phoneticPr fontId="2" type="noConversion"/>
  </si>
  <si>
    <t>合計</t>
    <phoneticPr fontId="2" type="noConversion"/>
  </si>
  <si>
    <t>傷殘安養津貼</t>
    <phoneticPr fontId="2" type="noConversion"/>
  </si>
  <si>
    <t>件(戶)數</t>
    <phoneticPr fontId="2" type="noConversion"/>
  </si>
  <si>
    <t>一　般　替　代　役　役　男(82年次以前出生)</t>
    <phoneticPr fontId="2" type="noConversion"/>
  </si>
  <si>
    <t>一  般  替  代  役  役  男(83年次以後出生-役期6個月)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</si>
  <si>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</si>
  <si>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一  般  替  代  役  役  男(83年次以後出生-役期4個月)</t>
    <phoneticPr fontId="2" type="noConversion"/>
  </si>
  <si>
    <t>一  般  替  代  役  役  男(83年次以後出生-役期10個月)</t>
    <phoneticPr fontId="2" type="noConversion"/>
  </si>
  <si>
    <t>研    發    及    產    業    訓    儲    替    代    役    役    男</t>
    <phoneticPr fontId="2" type="noConversion"/>
  </si>
  <si>
    <t>總                 計</t>
    <phoneticPr fontId="2" type="noConversion"/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</si>
  <si>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</si>
  <si>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</si>
  <si>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</si>
  <si>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</si>
  <si>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</si>
  <si>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</si>
  <si>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</si>
  <si>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</si>
  <si>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</si>
  <si>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</si>
  <si>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</si>
  <si>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</si>
  <si>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</si>
  <si>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</si>
  <si>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季　　　報</t>
  </si>
  <si>
    <t>於每季結束後5日內編報</t>
  </si>
  <si>
    <t>10720-06-04-2</t>
  </si>
  <si>
    <t>中華民國111年第3季( 7月至9月 )</t>
  </si>
  <si>
    <t>總    計</t>
  </si>
  <si>
    <t>桃園市替代役役男家屬各項扶(慰)助經費統計</t>
  </si>
  <si>
    <t>公　開　類</t>
  </si>
  <si>
    <t>中華民國111年 9月30日 13:26:35 印製</t>
  </si>
  <si>
    <t>本表編製2份，於完成會核程序並經機關首長核章後，1份送主計處(室)，1份自存外，應由網際網路線上傳送至內政部統計資料庫。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</si>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</sst>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10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" xfId="0" applyNumberFormat="1" applyFont="1" applyBorder="1" applyAlignment="1">
      <alignment horizontal="right" vertical="center"/>
    </xf>
    <xf numFmtId="186" fontId="1" fillId="0" borderId="2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7" fontId="1" fillId="0" borderId="2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center" vertical="center"/>
    </xf>
    <xf numFmtId="186" fontId="3" fillId="0" borderId="7" xfId="0" applyNumberFormat="1" applyFont="1" applyBorder="1" applyAlignment="1">
      <alignment horizontal="right" vertical="center"/>
    </xf>
    <xf numFmtId="186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3" fillId="0" borderId="13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188" fontId="8" fillId="0" borderId="26" xfId="0" applyNumberFormat="1" applyFont="1" applyBorder="1" applyAlignment="1">
      <alignment horizontal="right" vertical="center"/>
    </xf>
    <xf numFmtId="188" fontId="8" fillId="0" borderId="13" xfId="0" applyNumberFormat="1" applyFont="1" applyBorder="1" applyAlignment="1">
      <alignment horizontal="right" vertical="center"/>
    </xf>
    <xf numFmtId="188" fontId="8" fillId="0" borderId="27" xfId="0" applyNumberFormat="1" applyFont="1" applyBorder="1" applyAlignment="1">
      <alignment horizontal="right" vertical="center"/>
    </xf>
    <xf numFmtId="188" fontId="8" fillId="0" borderId="1" xfId="0" applyNumberFormat="1" applyFont="1" applyBorder="1" applyAlignment="1">
      <alignment horizontal="right" vertical="center"/>
    </xf>
    <xf numFmtId="189" fontId="8" fillId="0" borderId="27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89" fontId="8" fillId="0" borderId="28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5" xfId="0" applyNumberFormat="1" applyFont="1" applyBorder="1" applyAlignment="1">
      <alignment horizontal="right" vertical="center"/>
    </xf>
    <xf numFmtId="189" fontId="8" fillId="0" borderId="13" xfId="0" applyNumberFormat="1" applyFont="1" applyBorder="1" applyAlignment="1">
      <alignment horizontal="right" vertical="center"/>
    </xf>
    <xf numFmtId="0" fontId="9" fillId="0" borderId="0" xfId="0" applyFont="1" applyBorder="1"/>
    <xf numFmtId="0" fontId="7" fillId="0" borderId="0" xfId="0" applyFont="1"/>
    <xf numFmtId="189" fontId="8" fillId="0" borderId="26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8" fontId="8" fillId="0" borderId="5" xfId="0" applyNumberFormat="1" applyFont="1" applyBorder="1" applyAlignment="1">
      <alignment horizontal="right" vertical="center"/>
    </xf>
    <xf numFmtId="189" fontId="8" fillId="0" borderId="25" xfId="0" applyNumberFormat="1" applyFont="1" applyBorder="1" applyAlignment="1">
      <alignment horizontal="right" vertical="center"/>
    </xf>
    <xf numFmtId="189" fontId="8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794D769A-A6FF-C05F-F1B8-D902F1FF574F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19</xdr:col>
      <xdr:colOff>66675</xdr:colOff>
      <xdr:row>43</xdr:row>
      <xdr:rowOff>38100</xdr:rowOff>
    </xdr:to>
    <xdr:grpSp>
      <xdr:nvGrpSpPr>
        <xdr:cNvPr id="2015" name="Group 67">
          <a:extLst>
            <a:ext uri="{FF2B5EF4-FFF2-40B4-BE49-F238E27FC236}">
              <a16:creationId xmlns:a16="http://schemas.microsoft.com/office/drawing/2014/main" id="{747453E7-C661-1365-5AFE-02BDE83C3D33}"/>
            </a:ext>
          </a:extLst>
        </xdr:cNvPr>
        <xdr:cNvGrpSpPr>
          <a:grpSpLocks/>
        </xdr:cNvGrpSpPr>
      </xdr:nvGrpSpPr>
      <xdr:grpSpPr bwMode="auto">
        <a:xfrm>
          <a:off x="0" y="9525"/>
          <a:ext cx="13031881" cy="9542369"/>
          <a:chOff x="0" y="1"/>
          <a:chExt cx="1372" cy="987"/>
        </a:xfrm>
      </xdr:grpSpPr>
      <xdr:sp macro="" textlink="A1">
        <xdr:nvSpPr>
          <xdr:cNvPr id="1052" name="報表類別">
            <a:extLst>
              <a:ext uri="{FF2B5EF4-FFF2-40B4-BE49-F238E27FC236}">
                <a16:creationId xmlns:a16="http://schemas.microsoft.com/office/drawing/2014/main" id="{04F6E085-A524-D35E-D0C7-6048148FF5B6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E1294A01-37D2-40F1-A750-A3B935297370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>
            <a:extLst>
              <a:ext uri="{FF2B5EF4-FFF2-40B4-BE49-F238E27FC236}">
                <a16:creationId xmlns:a16="http://schemas.microsoft.com/office/drawing/2014/main" id="{B31EC34D-F0B3-6FE4-8D24-16AA88AA5F1F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98EFB73D-F526-4171-93AA-B73CFD4A051E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季　　　報</a:t>
            </a:fld>
            <a:endParaRPr lang="zh-TW" altLang="en-US"/>
          </a:p>
        </xdr:txBody>
      </xdr:sp>
      <xdr:sp macro="" textlink="D1">
        <xdr:nvSpPr>
          <xdr:cNvPr id="1054" name="報表類別">
            <a:extLst>
              <a:ext uri="{FF2B5EF4-FFF2-40B4-BE49-F238E27FC236}">
                <a16:creationId xmlns:a16="http://schemas.microsoft.com/office/drawing/2014/main" id="{57AA9A42-63E7-1368-DFDC-5B29A9F8ECEA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E0AF0761-F4D0-4558-ADF2-AA8C1CEF1A8F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於每季結束後5日內編報</a:t>
            </a:fld>
            <a:endParaRPr lang="zh-TW" altLang="en-US"/>
          </a:p>
        </xdr:txBody>
      </xdr:sp>
      <xdr:sp macro="" textlink="">
        <xdr:nvSpPr>
          <xdr:cNvPr id="1055" name="編製機關">
            <a:extLst>
              <a:ext uri="{FF2B5EF4-FFF2-40B4-BE49-F238E27FC236}">
                <a16:creationId xmlns:a16="http://schemas.microsoft.com/office/drawing/2014/main" id="{8F21FE96-933D-A182-689F-053BC7C2BE6B}"/>
              </a:ext>
            </a:extLst>
          </xdr:cNvPr>
          <xdr:cNvSpPr>
            <a:spLocks noChangeArrowheads="1"/>
          </xdr:cNvSpPr>
        </xdr:nvSpPr>
        <xdr:spPr bwMode="auto"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>
            <a:extLst>
              <a:ext uri="{FF2B5EF4-FFF2-40B4-BE49-F238E27FC236}">
                <a16:creationId xmlns:a16="http://schemas.microsoft.com/office/drawing/2014/main" id="{6ACD8574-3343-5A73-7BB0-6C7AC6AD7CB9}"/>
              </a:ext>
            </a:extLst>
          </xdr:cNvPr>
          <xdr:cNvSpPr>
            <a:spLocks noChangeArrowheads="1"/>
          </xdr:cNvSpPr>
        </xdr:nvSpPr>
        <xdr:spPr bwMode="auto"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057" name="報表類別">
            <a:extLst>
              <a:ext uri="{FF2B5EF4-FFF2-40B4-BE49-F238E27FC236}">
                <a16:creationId xmlns:a16="http://schemas.microsoft.com/office/drawing/2014/main" id="{C2753B57-7D1C-A53A-1FD3-AE9DAA6E9370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11A8B899-F5F3-439A-943F-4B5B7D46CB9A}" type="TxLink">
              <a:rPr lang="zh-TW" altLang="en-US" sz="1200" b="0" i="0" u="none" strike="noStrike">
                <a:solidFill>
                  <a:srgbClr val="000000"/>
                </a:solidFill>
                <a:latin typeface="標楷體" panose="03000509000000000000" pitchFamily="65" charset="-120"/>
                <a:ea typeface="標楷體" panose="03000509000000000000" pitchFamily="65" charset="-120"/>
                <a:cs typeface="Times New Roman"/>
              </a:rPr>
              <a:t>桃園市政府民政局</a:t>
            </a:fld>
            <a:endParaRPr lang="zh-TW" altLang="en-US"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E1">
        <xdr:nvSpPr>
          <xdr:cNvPr id="1058" name="報表類別">
            <a:extLst>
              <a:ext uri="{FF2B5EF4-FFF2-40B4-BE49-F238E27FC236}">
                <a16:creationId xmlns:a16="http://schemas.microsoft.com/office/drawing/2014/main" id="{57BCB112-45C9-6C67-10D9-8C23E819C370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9A7B6171-8C90-4C37-B6EF-705DC0A14AD4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10720-06-04-2</a:t>
            </a:fld>
            <a:endParaRPr lang="zh-TW" altLang="en-US"/>
          </a:p>
        </xdr:txBody>
      </xdr:sp>
      <xdr:sp macro="" textlink="">
        <xdr:nvSpPr>
          <xdr:cNvPr id="2023" name="Line 37">
            <a:extLst>
              <a:ext uri="{FF2B5EF4-FFF2-40B4-BE49-F238E27FC236}">
                <a16:creationId xmlns:a16="http://schemas.microsoft.com/office/drawing/2014/main" id="{F1E6EA38-5360-4B73-EA56-A91FD98DC0B0}"/>
              </a:ext>
            </a:extLst>
          </xdr:cNvPr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報表類別">
            <a:extLst>
              <a:ext uri="{FF2B5EF4-FFF2-40B4-BE49-F238E27FC236}">
                <a16:creationId xmlns:a16="http://schemas.microsoft.com/office/drawing/2014/main" id="{86B3F8BD-0D89-3FA2-BFD7-0BAB8B10EF5F}"/>
              </a:ext>
            </a:extLst>
          </xdr:cNvPr>
          <xdr:cNvSpPr>
            <a:spLocks noChangeArrowheads="1"/>
          </xdr:cNvSpPr>
        </xdr:nvSpPr>
        <xdr:spPr bwMode="auto">
          <a:xfrm>
            <a:off x="1091" y="96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戶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；新臺幣元</a:t>
            </a:r>
          </a:p>
        </xdr:txBody>
      </xdr:sp>
      <xdr:sp macro="" textlink="B2">
        <xdr:nvSpPr>
          <xdr:cNvPr id="1060" name="報表類別">
            <a:extLst>
              <a:ext uri="{FF2B5EF4-FFF2-40B4-BE49-F238E27FC236}">
                <a16:creationId xmlns:a16="http://schemas.microsoft.com/office/drawing/2014/main" id="{E03093A2-99F8-013A-E95D-E1C5FBE877CB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78" y="959"/>
            <a:ext cx="287" cy="29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05765C9D-2694-48AD-8FAA-6073EC9861D2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fld>
            <a:endParaRPr lang="zh-TW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A3659F9B-70B1-5F3A-1E97-70128EE34ECD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892816</xdr:colOff>
      <xdr:row>3</xdr:row>
      <xdr:rowOff>17345</xdr:rowOff>
    </xdr:to>
    <xdr:sp macro="" textlink="A1">
      <xdr:nvSpPr>
        <xdr:cNvPr id="4100" name="報表類別">
          <a:extLst>
            <a:ext uri="{FF2B5EF4-FFF2-40B4-BE49-F238E27FC236}">
              <a16:creationId xmlns:a16="http://schemas.microsoft.com/office/drawing/2014/main" id="{76C1A110-7AD7-6849-9DAD-B5EB8B37A216}"/>
            </a:ext>
          </a:extLst>
        </xdr:cNvPr>
        <xdr:cNvSpPr>
          <a:spLocks noChangeArrowheads="1" noTextEdit="1"/>
        </xdr:cNvSpPr>
      </xdr:nvSpPr>
      <xdr:spPr bwMode="auto">
        <a:xfrm>
          <a:off x="0" y="9525"/>
          <a:ext cx="892816" cy="2319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E9AC603-0942-4229-AD46-2876A4C3599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17345</xdr:rowOff>
    </xdr:from>
    <xdr:to>
      <xdr:col>0</xdr:col>
      <xdr:colOff>892816</xdr:colOff>
      <xdr:row>4</xdr:row>
      <xdr:rowOff>34830</xdr:rowOff>
    </xdr:to>
    <xdr:sp macro="" textlink="C1">
      <xdr:nvSpPr>
        <xdr:cNvPr id="4101" name="報表週期">
          <a:extLst>
            <a:ext uri="{FF2B5EF4-FFF2-40B4-BE49-F238E27FC236}">
              <a16:creationId xmlns:a16="http://schemas.microsoft.com/office/drawing/2014/main" id="{15D37DEA-4D97-4600-1264-ADC29B4728FC}"/>
            </a:ext>
          </a:extLst>
        </xdr:cNvPr>
        <xdr:cNvSpPr>
          <a:spLocks noChangeArrowheads="1" noTextEdit="1"/>
        </xdr:cNvSpPr>
      </xdr:nvSpPr>
      <xdr:spPr bwMode="auto">
        <a:xfrm>
          <a:off x="0" y="241463"/>
          <a:ext cx="892816" cy="241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983B7CAC-781E-4709-9BD7-D97D26D6580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911813</xdr:colOff>
      <xdr:row>3</xdr:row>
      <xdr:rowOff>17345</xdr:rowOff>
    </xdr:from>
    <xdr:to>
      <xdr:col>15</xdr:col>
      <xdr:colOff>6427</xdr:colOff>
      <xdr:row>4</xdr:row>
      <xdr:rowOff>34830</xdr:rowOff>
    </xdr:to>
    <xdr:sp macro="" textlink="D1">
      <xdr:nvSpPr>
        <xdr:cNvPr id="4102" name="報表類別">
          <a:extLst>
            <a:ext uri="{FF2B5EF4-FFF2-40B4-BE49-F238E27FC236}">
              <a16:creationId xmlns:a16="http://schemas.microsoft.com/office/drawing/2014/main" id="{2F3CB543-6E92-90B0-D340-3D4629474E0F}"/>
            </a:ext>
          </a:extLst>
        </xdr:cNvPr>
        <xdr:cNvSpPr>
          <a:spLocks noChangeArrowheads="1" noTextEdit="1"/>
        </xdr:cNvSpPr>
      </xdr:nvSpPr>
      <xdr:spPr bwMode="auto">
        <a:xfrm>
          <a:off x="911813" y="241463"/>
          <a:ext cx="9460055" cy="24160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21B0BC27-FFE8-4838-B82A-E57FB906CF9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14</xdr:col>
      <xdr:colOff>645162</xdr:colOff>
      <xdr:row>0</xdr:row>
      <xdr:rowOff>9525</xdr:rowOff>
    </xdr:from>
    <xdr:to>
      <xdr:col>16</xdr:col>
      <xdr:colOff>22308</xdr:colOff>
      <xdr:row>3</xdr:row>
      <xdr:rowOff>17345</xdr:rowOff>
    </xdr:to>
    <xdr:sp macro="" textlink="">
      <xdr:nvSpPr>
        <xdr:cNvPr id="4103" name="編製機關">
          <a:extLst>
            <a:ext uri="{FF2B5EF4-FFF2-40B4-BE49-F238E27FC236}">
              <a16:creationId xmlns:a16="http://schemas.microsoft.com/office/drawing/2014/main" id="{B950D5F1-24FE-07A5-9CEE-70DC8A883B74}"/>
            </a:ext>
          </a:extLst>
        </xdr:cNvPr>
        <xdr:cNvSpPr>
          <a:spLocks noChangeArrowheads="1"/>
        </xdr:cNvSpPr>
      </xdr:nvSpPr>
      <xdr:spPr bwMode="auto">
        <a:xfrm>
          <a:off x="10371868" y="9525"/>
          <a:ext cx="721852" cy="2319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645162</xdr:colOff>
      <xdr:row>3</xdr:row>
      <xdr:rowOff>17345</xdr:rowOff>
    </xdr:from>
    <xdr:to>
      <xdr:col>16</xdr:col>
      <xdr:colOff>22308</xdr:colOff>
      <xdr:row>4</xdr:row>
      <xdr:rowOff>34830</xdr:rowOff>
    </xdr:to>
    <xdr:sp macro="" textlink="">
      <xdr:nvSpPr>
        <xdr:cNvPr id="4104" name="表號">
          <a:extLst>
            <a:ext uri="{FF2B5EF4-FFF2-40B4-BE49-F238E27FC236}">
              <a16:creationId xmlns:a16="http://schemas.microsoft.com/office/drawing/2014/main" id="{BA9F81A9-C2DB-6DF7-9E55-8228640E2BE0}"/>
            </a:ext>
          </a:extLst>
        </xdr:cNvPr>
        <xdr:cNvSpPr>
          <a:spLocks noChangeArrowheads="1"/>
        </xdr:cNvSpPr>
      </xdr:nvSpPr>
      <xdr:spPr bwMode="auto">
        <a:xfrm>
          <a:off x="10371868" y="241463"/>
          <a:ext cx="721852" cy="241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16</xdr:col>
      <xdr:colOff>67131</xdr:colOff>
      <xdr:row>0</xdr:row>
      <xdr:rowOff>9525</xdr:rowOff>
    </xdr:from>
    <xdr:to>
      <xdr:col>18</xdr:col>
      <xdr:colOff>704850</xdr:colOff>
      <xdr:row>3</xdr:row>
      <xdr:rowOff>17345</xdr:rowOff>
    </xdr:to>
    <xdr:sp macro="" textlink="B1">
      <xdr:nvSpPr>
        <xdr:cNvPr id="4105" name="報表類別">
          <a:extLst>
            <a:ext uri="{FF2B5EF4-FFF2-40B4-BE49-F238E27FC236}">
              <a16:creationId xmlns:a16="http://schemas.microsoft.com/office/drawing/2014/main" id="{65A50804-D24C-17F0-5B16-63F42738616A}"/>
            </a:ext>
          </a:extLst>
        </xdr:cNvPr>
        <xdr:cNvSpPr>
          <a:spLocks noChangeArrowheads="1" noTextEdit="1"/>
        </xdr:cNvSpPr>
      </xdr:nvSpPr>
      <xdr:spPr bwMode="auto">
        <a:xfrm>
          <a:off x="11093719" y="9525"/>
          <a:ext cx="1937602" cy="2319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32CE4AE-94BC-49FD-800E-C6DD6762EE48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16</xdr:col>
      <xdr:colOff>67131</xdr:colOff>
      <xdr:row>3</xdr:row>
      <xdr:rowOff>17345</xdr:rowOff>
    </xdr:from>
    <xdr:to>
      <xdr:col>18</xdr:col>
      <xdr:colOff>704850</xdr:colOff>
      <xdr:row>4</xdr:row>
      <xdr:rowOff>34830</xdr:rowOff>
    </xdr:to>
    <xdr:sp macro="" textlink="E1">
      <xdr:nvSpPr>
        <xdr:cNvPr id="4106" name="報表類別">
          <a:extLst>
            <a:ext uri="{FF2B5EF4-FFF2-40B4-BE49-F238E27FC236}">
              <a16:creationId xmlns:a16="http://schemas.microsoft.com/office/drawing/2014/main" id="{A7F6EAF9-D8D5-803C-C411-64B676F64704}"/>
            </a:ext>
          </a:extLst>
        </xdr:cNvPr>
        <xdr:cNvSpPr>
          <a:spLocks noChangeArrowheads="1" noTextEdit="1"/>
        </xdr:cNvSpPr>
      </xdr:nvSpPr>
      <xdr:spPr bwMode="auto">
        <a:xfrm>
          <a:off x="11093719" y="241463"/>
          <a:ext cx="1937602" cy="241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480D03F-CCC0-4003-AB33-7D09BB8929D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38100</xdr:rowOff>
    </xdr:from>
    <xdr:to>
      <xdr:col>14</xdr:col>
      <xdr:colOff>771525</xdr:colOff>
      <xdr:row>4</xdr:row>
      <xdr:rowOff>38100</xdr:rowOff>
    </xdr:to>
    <xdr:sp macro="" textlink="">
      <xdr:nvSpPr>
        <xdr:cNvPr id="5027" name="Line 11">
          <a:extLst>
            <a:ext uri="{FF2B5EF4-FFF2-40B4-BE49-F238E27FC236}">
              <a16:creationId xmlns:a16="http://schemas.microsoft.com/office/drawing/2014/main" id="{54C5A1B6-1EA8-7FEE-AFC0-354526835A6D}"/>
            </a:ext>
          </a:extLst>
        </xdr:cNvPr>
        <xdr:cNvSpPr>
          <a:spLocks noChangeShapeType="1"/>
        </xdr:cNvSpPr>
      </xdr:nvSpPr>
      <xdr:spPr bwMode="auto">
        <a:xfrm>
          <a:off x="885825" y="49530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635664</xdr:colOff>
      <xdr:row>5</xdr:row>
      <xdr:rowOff>19937</xdr:rowOff>
    </xdr:from>
    <xdr:to>
      <xdr:col>18</xdr:col>
      <xdr:colOff>631532</xdr:colOff>
      <xdr:row>5</xdr:row>
      <xdr:rowOff>280867</xdr:rowOff>
    </xdr:to>
    <xdr:sp macro="" textlink="">
      <xdr:nvSpPr>
        <xdr:cNvPr id="4108" name="報表類別">
          <a:extLst>
            <a:ext uri="{FF2B5EF4-FFF2-40B4-BE49-F238E27FC236}">
              <a16:creationId xmlns:a16="http://schemas.microsoft.com/office/drawing/2014/main" id="{4E310322-8BDB-5F59-8903-BA94E45D1B1B}"/>
            </a:ext>
          </a:extLst>
        </xdr:cNvPr>
        <xdr:cNvSpPr>
          <a:spLocks noChangeArrowheads="1"/>
        </xdr:cNvSpPr>
      </xdr:nvSpPr>
      <xdr:spPr bwMode="auto">
        <a:xfrm>
          <a:off x="10362370" y="927613"/>
          <a:ext cx="2640457" cy="26093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14</xdr:col>
      <xdr:colOff>512189</xdr:colOff>
      <xdr:row>32</xdr:row>
      <xdr:rowOff>67685</xdr:rowOff>
    </xdr:from>
    <xdr:to>
      <xdr:col>18</xdr:col>
      <xdr:colOff>593540</xdr:colOff>
      <xdr:row>33</xdr:row>
      <xdr:rowOff>123826</xdr:rowOff>
    </xdr:to>
    <xdr:sp macro="" textlink="B2">
      <xdr:nvSpPr>
        <xdr:cNvPr id="4109" name="報表類別">
          <a:extLst>
            <a:ext uri="{FF2B5EF4-FFF2-40B4-BE49-F238E27FC236}">
              <a16:creationId xmlns:a16="http://schemas.microsoft.com/office/drawing/2014/main" id="{2E73D60F-5EBF-981D-7EDA-DAACDE507B4C}"/>
            </a:ext>
          </a:extLst>
        </xdr:cNvPr>
        <xdr:cNvSpPr>
          <a:spLocks noChangeArrowheads="1" noTextEdit="1"/>
        </xdr:cNvSpPr>
      </xdr:nvSpPr>
      <xdr:spPr bwMode="auto">
        <a:xfrm>
          <a:off x="10238895" y="9267714"/>
          <a:ext cx="2725940" cy="28025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07164310-7CD4-48C6-BE52-181B4B179EF5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CA4A827C-BF9D-E9E2-FE0F-BCC56ACB955F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9525</xdr:colOff>
      <xdr:row>0</xdr:row>
      <xdr:rowOff>9352</xdr:rowOff>
    </xdr:from>
    <xdr:to>
      <xdr:col>0</xdr:col>
      <xdr:colOff>905450</xdr:colOff>
      <xdr:row>3</xdr:row>
      <xdr:rowOff>19049</xdr:rowOff>
    </xdr:to>
    <xdr:sp macro="" textlink="A1">
      <xdr:nvSpPr>
        <xdr:cNvPr id="5124" name="報表類別">
          <a:extLst>
            <a:ext uri="{FF2B5EF4-FFF2-40B4-BE49-F238E27FC236}">
              <a16:creationId xmlns:a16="http://schemas.microsoft.com/office/drawing/2014/main" id="{6C4C84D9-33E7-A5B7-90D8-F42937C2920E}"/>
            </a:ext>
          </a:extLst>
        </xdr:cNvPr>
        <xdr:cNvSpPr>
          <a:spLocks noChangeArrowheads="1" noTextEdit="1"/>
        </xdr:cNvSpPr>
      </xdr:nvSpPr>
      <xdr:spPr bwMode="auto">
        <a:xfrm>
          <a:off x="9525" y="9352"/>
          <a:ext cx="895925" cy="23381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9C75189-7F21-4130-A85C-4F1CA92808E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905450</xdr:colOff>
      <xdr:row>4</xdr:row>
      <xdr:rowOff>38101</xdr:rowOff>
    </xdr:to>
    <xdr:sp macro="" textlink="C1">
      <xdr:nvSpPr>
        <xdr:cNvPr id="5125" name="報表週期">
          <a:extLst>
            <a:ext uri="{FF2B5EF4-FFF2-40B4-BE49-F238E27FC236}">
              <a16:creationId xmlns:a16="http://schemas.microsoft.com/office/drawing/2014/main" id="{F2B3B2CE-E79A-B636-16AB-F53BCFBBFDD0}"/>
            </a:ext>
          </a:extLst>
        </xdr:cNvPr>
        <xdr:cNvSpPr>
          <a:spLocks noChangeArrowheads="1" noTextEdit="1"/>
        </xdr:cNvSpPr>
      </xdr:nvSpPr>
      <xdr:spPr bwMode="auto">
        <a:xfrm>
          <a:off x="9525" y="243168"/>
          <a:ext cx="895925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anchor="ctr" anchorCtr="0"/>
        <a:lstStyle/>
        <a:p>
          <a:fld id="{4FE8821E-F332-4A2E-AF7C-15BB7794E46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>
    <xdr:from>
      <xdr:col>0</xdr:col>
      <xdr:colOff>924513</xdr:colOff>
      <xdr:row>3</xdr:row>
      <xdr:rowOff>9697</xdr:rowOff>
    </xdr:from>
    <xdr:to>
      <xdr:col>13</xdr:col>
      <xdr:colOff>215650</xdr:colOff>
      <xdr:row>4</xdr:row>
      <xdr:rowOff>28748</xdr:rowOff>
    </xdr:to>
    <xdr:sp macro="" textlink="D1">
      <xdr:nvSpPr>
        <xdr:cNvPr id="5126" name="報表類別">
          <a:extLst>
            <a:ext uri="{FF2B5EF4-FFF2-40B4-BE49-F238E27FC236}">
              <a16:creationId xmlns:a16="http://schemas.microsoft.com/office/drawing/2014/main" id="{436E6278-0DD1-B655-6CC9-846F2181E141}"/>
            </a:ext>
          </a:extLst>
        </xdr:cNvPr>
        <xdr:cNvSpPr>
          <a:spLocks noChangeArrowheads="1" noTextEdit="1"/>
        </xdr:cNvSpPr>
      </xdr:nvSpPr>
      <xdr:spPr bwMode="auto">
        <a:xfrm>
          <a:off x="924513" y="233815"/>
          <a:ext cx="9454872" cy="243168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E7C43292-72B1-45F7-96FB-4B3B441CB40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>
    <xdr:from>
      <xdr:col>13</xdr:col>
      <xdr:colOff>272836</xdr:colOff>
      <xdr:row>0</xdr:row>
      <xdr:rowOff>0</xdr:rowOff>
    </xdr:from>
    <xdr:to>
      <xdr:col>14</xdr:col>
      <xdr:colOff>380877</xdr:colOff>
      <xdr:row>3</xdr:row>
      <xdr:rowOff>19050</xdr:rowOff>
    </xdr:to>
    <xdr:sp macro="" textlink="">
      <xdr:nvSpPr>
        <xdr:cNvPr id="5127" name="編製機關">
          <a:extLst>
            <a:ext uri="{FF2B5EF4-FFF2-40B4-BE49-F238E27FC236}">
              <a16:creationId xmlns:a16="http://schemas.microsoft.com/office/drawing/2014/main" id="{37A210E4-C3C5-1B9C-9E35-DA248862FDF2}"/>
            </a:ext>
          </a:extLst>
        </xdr:cNvPr>
        <xdr:cNvSpPr>
          <a:spLocks noChangeArrowheads="1"/>
        </xdr:cNvSpPr>
      </xdr:nvSpPr>
      <xdr:spPr bwMode="auto">
        <a:xfrm>
          <a:off x="10436571" y="0"/>
          <a:ext cx="724365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13</xdr:col>
      <xdr:colOff>272836</xdr:colOff>
      <xdr:row>3</xdr:row>
      <xdr:rowOff>19050</xdr:rowOff>
    </xdr:from>
    <xdr:to>
      <xdr:col>14</xdr:col>
      <xdr:colOff>380877</xdr:colOff>
      <xdr:row>4</xdr:row>
      <xdr:rowOff>38101</xdr:rowOff>
    </xdr:to>
    <xdr:sp macro="" textlink="">
      <xdr:nvSpPr>
        <xdr:cNvPr id="5128" name="表號">
          <a:extLst>
            <a:ext uri="{FF2B5EF4-FFF2-40B4-BE49-F238E27FC236}">
              <a16:creationId xmlns:a16="http://schemas.microsoft.com/office/drawing/2014/main" id="{D8579E8A-CE1A-6062-7CEC-11ED65FD839B}"/>
            </a:ext>
          </a:extLst>
        </xdr:cNvPr>
        <xdr:cNvSpPr>
          <a:spLocks noChangeArrowheads="1"/>
        </xdr:cNvSpPr>
      </xdr:nvSpPr>
      <xdr:spPr bwMode="auto">
        <a:xfrm>
          <a:off x="10436571" y="243168"/>
          <a:ext cx="724365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>
    <xdr:from>
      <xdr:col>14</xdr:col>
      <xdr:colOff>380878</xdr:colOff>
      <xdr:row>0</xdr:row>
      <xdr:rowOff>0</xdr:rowOff>
    </xdr:from>
    <xdr:to>
      <xdr:col>16</xdr:col>
      <xdr:colOff>847725</xdr:colOff>
      <xdr:row>3</xdr:row>
      <xdr:rowOff>19050</xdr:rowOff>
    </xdr:to>
    <xdr:sp macro="" textlink="B1">
      <xdr:nvSpPr>
        <xdr:cNvPr id="5129" name="報表類別">
          <a:extLst>
            <a:ext uri="{FF2B5EF4-FFF2-40B4-BE49-F238E27FC236}">
              <a16:creationId xmlns:a16="http://schemas.microsoft.com/office/drawing/2014/main" id="{5BC97801-D910-D356-8783-4F1DF3D2BA5F}"/>
            </a:ext>
          </a:extLst>
        </xdr:cNvPr>
        <xdr:cNvSpPr>
          <a:spLocks noChangeArrowheads="1" noTextEdit="1"/>
        </xdr:cNvSpPr>
      </xdr:nvSpPr>
      <xdr:spPr bwMode="auto">
        <a:xfrm>
          <a:off x="11160937" y="0"/>
          <a:ext cx="1934817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A782CCB-7E2A-4386-8A5A-FB044845EA66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14</xdr:col>
      <xdr:colOff>380878</xdr:colOff>
      <xdr:row>3</xdr:row>
      <xdr:rowOff>19050</xdr:rowOff>
    </xdr:from>
    <xdr:to>
      <xdr:col>16</xdr:col>
      <xdr:colOff>847725</xdr:colOff>
      <xdr:row>4</xdr:row>
      <xdr:rowOff>38101</xdr:rowOff>
    </xdr:to>
    <xdr:sp macro="" textlink="E1">
      <xdr:nvSpPr>
        <xdr:cNvPr id="5130" name="報表類別">
          <a:extLst>
            <a:ext uri="{FF2B5EF4-FFF2-40B4-BE49-F238E27FC236}">
              <a16:creationId xmlns:a16="http://schemas.microsoft.com/office/drawing/2014/main" id="{9D02F032-EE68-25D0-37E0-1E24BEE26CA5}"/>
            </a:ext>
          </a:extLst>
        </xdr:cNvPr>
        <xdr:cNvSpPr>
          <a:spLocks noChangeArrowheads="1" noTextEdit="1"/>
        </xdr:cNvSpPr>
      </xdr:nvSpPr>
      <xdr:spPr bwMode="auto">
        <a:xfrm>
          <a:off x="11160937" y="243168"/>
          <a:ext cx="1934817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126513F-F78B-4F83-B136-7285864F4B8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895350</xdr:colOff>
      <xdr:row>4</xdr:row>
      <xdr:rowOff>38100</xdr:rowOff>
    </xdr:from>
    <xdr:to>
      <xdr:col>14</xdr:col>
      <xdr:colOff>114300</xdr:colOff>
      <xdr:row>4</xdr:row>
      <xdr:rowOff>38100</xdr:rowOff>
    </xdr:to>
    <xdr:sp macro="" textlink="">
      <xdr:nvSpPr>
        <xdr:cNvPr id="6051" name="Line 11">
          <a:extLst>
            <a:ext uri="{FF2B5EF4-FFF2-40B4-BE49-F238E27FC236}">
              <a16:creationId xmlns:a16="http://schemas.microsoft.com/office/drawing/2014/main" id="{CAF2F87F-4DD4-CF96-9D42-A028C99890AD}"/>
            </a:ext>
          </a:extLst>
        </xdr:cNvPr>
        <xdr:cNvSpPr>
          <a:spLocks noChangeShapeType="1"/>
        </xdr:cNvSpPr>
      </xdr:nvSpPr>
      <xdr:spPr bwMode="auto">
        <a:xfrm>
          <a:off x="895350" y="495300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208160</xdr:colOff>
      <xdr:row>5</xdr:row>
      <xdr:rowOff>13162</xdr:rowOff>
    </xdr:from>
    <xdr:to>
      <xdr:col>17</xdr:col>
      <xdr:colOff>80764</xdr:colOff>
      <xdr:row>5</xdr:row>
      <xdr:rowOff>274874</xdr:rowOff>
    </xdr:to>
    <xdr:sp macro="" textlink="">
      <xdr:nvSpPr>
        <xdr:cNvPr id="5132" name="報表類別">
          <a:extLst>
            <a:ext uri="{FF2B5EF4-FFF2-40B4-BE49-F238E27FC236}">
              <a16:creationId xmlns:a16="http://schemas.microsoft.com/office/drawing/2014/main" id="{2CF10ECC-5314-E753-ABF3-D2A6D553AD7D}"/>
            </a:ext>
          </a:extLst>
        </xdr:cNvPr>
        <xdr:cNvSpPr>
          <a:spLocks noChangeArrowheads="1"/>
        </xdr:cNvSpPr>
      </xdr:nvSpPr>
      <xdr:spPr bwMode="auto">
        <a:xfrm>
          <a:off x="10371895" y="920838"/>
          <a:ext cx="2640457" cy="26171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13</xdr:col>
      <xdr:colOff>84685</xdr:colOff>
      <xdr:row>31</xdr:row>
      <xdr:rowOff>85895</xdr:rowOff>
    </xdr:from>
    <xdr:to>
      <xdr:col>17</xdr:col>
      <xdr:colOff>42772</xdr:colOff>
      <xdr:row>32</xdr:row>
      <xdr:rowOff>142875</xdr:rowOff>
    </xdr:to>
    <xdr:sp macro="" textlink="B2">
      <xdr:nvSpPr>
        <xdr:cNvPr id="5133" name="報表類別">
          <a:extLst>
            <a:ext uri="{FF2B5EF4-FFF2-40B4-BE49-F238E27FC236}">
              <a16:creationId xmlns:a16="http://schemas.microsoft.com/office/drawing/2014/main" id="{88AEB9F7-FA89-EBD2-6831-8ECE49684BAE}"/>
            </a:ext>
          </a:extLst>
        </xdr:cNvPr>
        <xdr:cNvSpPr>
          <a:spLocks noChangeArrowheads="1" noTextEdit="1"/>
        </xdr:cNvSpPr>
      </xdr:nvSpPr>
      <xdr:spPr bwMode="auto">
        <a:xfrm>
          <a:off x="10248420" y="9285924"/>
          <a:ext cx="2725940" cy="28109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DD0A6F60-9796-4D60-9BDE-06EBAEE38AA3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19CB176-90FB-2DC6-C288-C86EBCEA9F44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895925</xdr:colOff>
      <xdr:row>3</xdr:row>
      <xdr:rowOff>28489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8C82BA56-9125-3AA0-56DA-9EB85AA03F05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95925" cy="25260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0" bIns="0" anchor="ctr" anchorCtr="0" upright="1"/>
        <a:lstStyle/>
        <a:p>
          <a:pPr algn="ctr" rtl="0">
            <a:defRPr sz="1000"/>
          </a:pPr>
          <a:fld id="{29E0F9B0-BD5E-4D46-854E-C93DD6FE5C3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28489</xdr:rowOff>
    </xdr:from>
    <xdr:to>
      <xdr:col>0</xdr:col>
      <xdr:colOff>895925</xdr:colOff>
      <xdr:row>4</xdr:row>
      <xdr:rowOff>47625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F11FE88F-B929-9E40-6D33-E94E4126CE0B}"/>
            </a:ext>
          </a:extLst>
        </xdr:cNvPr>
        <xdr:cNvSpPr>
          <a:spLocks noChangeArrowheads="1" noTextEdit="1"/>
        </xdr:cNvSpPr>
      </xdr:nvSpPr>
      <xdr:spPr bwMode="auto">
        <a:xfrm>
          <a:off x="0" y="252607"/>
          <a:ext cx="895925" cy="24325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384D1A8D-13A9-450A-B95F-4328B8551B0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914987</xdr:colOff>
      <xdr:row>3</xdr:row>
      <xdr:rowOff>28489</xdr:rowOff>
    </xdr:from>
    <xdr:to>
      <xdr:col>14</xdr:col>
      <xdr:colOff>82854</xdr:colOff>
      <xdr:row>4</xdr:row>
      <xdr:rowOff>47625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39E3465D-5E33-AA91-A334-000EE316B587}"/>
            </a:ext>
          </a:extLst>
        </xdr:cNvPr>
        <xdr:cNvSpPr>
          <a:spLocks noChangeArrowheads="1" noTextEdit="1"/>
        </xdr:cNvSpPr>
      </xdr:nvSpPr>
      <xdr:spPr bwMode="auto">
        <a:xfrm>
          <a:off x="914987" y="252607"/>
          <a:ext cx="9454867" cy="24325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lIns="90000" anchor="t" anchorCtr="0"/>
        <a:lstStyle/>
        <a:p>
          <a:fld id="{F878E340-EABA-4452-B7D7-7ABFDA42B47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13</xdr:col>
      <xdr:colOff>272837</xdr:colOff>
      <xdr:row>0</xdr:row>
      <xdr:rowOff>0</xdr:rowOff>
    </xdr:from>
    <xdr:to>
      <xdr:col>14</xdr:col>
      <xdr:colOff>470526</xdr:colOff>
      <xdr:row>3</xdr:row>
      <xdr:rowOff>28489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77CA5D40-355B-E089-E272-8D86C5BB9106}"/>
            </a:ext>
          </a:extLst>
        </xdr:cNvPr>
        <xdr:cNvSpPr>
          <a:spLocks noChangeArrowheads="1"/>
        </xdr:cNvSpPr>
      </xdr:nvSpPr>
      <xdr:spPr bwMode="auto">
        <a:xfrm>
          <a:off x="10436572" y="0"/>
          <a:ext cx="724365" cy="25260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272837</xdr:colOff>
      <xdr:row>3</xdr:row>
      <xdr:rowOff>28489</xdr:rowOff>
    </xdr:from>
    <xdr:to>
      <xdr:col>14</xdr:col>
      <xdr:colOff>470526</xdr:colOff>
      <xdr:row>4</xdr:row>
      <xdr:rowOff>47625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CE0D6FA6-359B-9A4F-699A-6F240BF6CABD}"/>
            </a:ext>
          </a:extLst>
        </xdr:cNvPr>
        <xdr:cNvSpPr>
          <a:spLocks noChangeArrowheads="1"/>
        </xdr:cNvSpPr>
      </xdr:nvSpPr>
      <xdr:spPr bwMode="auto">
        <a:xfrm>
          <a:off x="10436572" y="252607"/>
          <a:ext cx="724365" cy="24325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0" bIns="0" anchor="ctr" anchorCtr="0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14</xdr:col>
      <xdr:colOff>380878</xdr:colOff>
      <xdr:row>0</xdr:row>
      <xdr:rowOff>0</xdr:rowOff>
    </xdr:from>
    <xdr:to>
      <xdr:col>17</xdr:col>
      <xdr:colOff>74519</xdr:colOff>
      <xdr:row>3</xdr:row>
      <xdr:rowOff>28489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748B3EC8-B191-43C0-3C70-4082B803F943}"/>
            </a:ext>
          </a:extLst>
        </xdr:cNvPr>
        <xdr:cNvSpPr>
          <a:spLocks noChangeArrowheads="1" noTextEdit="1"/>
        </xdr:cNvSpPr>
      </xdr:nvSpPr>
      <xdr:spPr bwMode="auto">
        <a:xfrm>
          <a:off x="11160937" y="0"/>
          <a:ext cx="1934817" cy="25260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90000" anchor="t" anchorCtr="0"/>
        <a:lstStyle/>
        <a:p>
          <a:fld id="{C9053359-717F-419C-A2C3-96F9B17749DF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14</xdr:col>
      <xdr:colOff>380878</xdr:colOff>
      <xdr:row>3</xdr:row>
      <xdr:rowOff>28489</xdr:rowOff>
    </xdr:from>
    <xdr:to>
      <xdr:col>17</xdr:col>
      <xdr:colOff>74519</xdr:colOff>
      <xdr:row>4</xdr:row>
      <xdr:rowOff>47625</xdr:rowOff>
    </xdr:to>
    <xdr:sp macro="" textlink="E1">
      <xdr:nvSpPr>
        <xdr:cNvPr id="11" name="報表類別">
          <a:extLst>
            <a:ext uri="{FF2B5EF4-FFF2-40B4-BE49-F238E27FC236}">
              <a16:creationId xmlns:a16="http://schemas.microsoft.com/office/drawing/2014/main" id="{3558AD57-43BE-E90B-CE76-AF1097CA7D0B}"/>
            </a:ext>
          </a:extLst>
        </xdr:cNvPr>
        <xdr:cNvSpPr>
          <a:spLocks noChangeArrowheads="1" noTextEdit="1"/>
        </xdr:cNvSpPr>
      </xdr:nvSpPr>
      <xdr:spPr bwMode="auto">
        <a:xfrm>
          <a:off x="11160937" y="252607"/>
          <a:ext cx="1934817" cy="24325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8386B53-191C-4E5C-8466-D4C3544DC87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47625</xdr:rowOff>
    </xdr:from>
    <xdr:to>
      <xdr:col>14</xdr:col>
      <xdr:colOff>142875</xdr:colOff>
      <xdr:row>4</xdr:row>
      <xdr:rowOff>47625</xdr:rowOff>
    </xdr:to>
    <xdr:sp macro="" textlink="">
      <xdr:nvSpPr>
        <xdr:cNvPr id="7913" name="Line 11">
          <a:extLst>
            <a:ext uri="{FF2B5EF4-FFF2-40B4-BE49-F238E27FC236}">
              <a16:creationId xmlns:a16="http://schemas.microsoft.com/office/drawing/2014/main" id="{66A9A02E-EA66-7E64-A893-D67F52EC02E0}"/>
            </a:ext>
          </a:extLst>
        </xdr:cNvPr>
        <xdr:cNvSpPr>
          <a:spLocks noChangeShapeType="1"/>
        </xdr:cNvSpPr>
      </xdr:nvSpPr>
      <xdr:spPr bwMode="auto">
        <a:xfrm>
          <a:off x="885825" y="50482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277076</xdr:colOff>
      <xdr:row>5</xdr:row>
      <xdr:rowOff>42343</xdr:rowOff>
    </xdr:from>
    <xdr:to>
      <xdr:col>17</xdr:col>
      <xdr:colOff>149681</xdr:colOff>
      <xdr:row>6</xdr:row>
      <xdr:rowOff>710</xdr:rowOff>
    </xdr:to>
    <xdr:sp macro="" textlink="">
      <xdr:nvSpPr>
        <xdr:cNvPr id="13" name="報表類別">
          <a:extLst>
            <a:ext uri="{FF2B5EF4-FFF2-40B4-BE49-F238E27FC236}">
              <a16:creationId xmlns:a16="http://schemas.microsoft.com/office/drawing/2014/main" id="{9A64FFBD-48FD-B2E0-D3F2-AF984C3E01F8}"/>
            </a:ext>
          </a:extLst>
        </xdr:cNvPr>
        <xdr:cNvSpPr>
          <a:spLocks noChangeArrowheads="1"/>
        </xdr:cNvSpPr>
      </xdr:nvSpPr>
      <xdr:spPr bwMode="auto">
        <a:xfrm>
          <a:off x="10440811" y="950019"/>
          <a:ext cx="2640457" cy="26092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12</xdr:col>
      <xdr:colOff>512189</xdr:colOff>
      <xdr:row>31</xdr:row>
      <xdr:rowOff>99633</xdr:rowOff>
    </xdr:from>
    <xdr:to>
      <xdr:col>16</xdr:col>
      <xdr:colOff>470276</xdr:colOff>
      <xdr:row>32</xdr:row>
      <xdr:rowOff>155770</xdr:rowOff>
    </xdr:to>
    <xdr:sp macro="" textlink="B2">
      <xdr:nvSpPr>
        <xdr:cNvPr id="14" name="報表類別">
          <a:extLst>
            <a:ext uri="{FF2B5EF4-FFF2-40B4-BE49-F238E27FC236}">
              <a16:creationId xmlns:a16="http://schemas.microsoft.com/office/drawing/2014/main" id="{B102F8F4-FA17-2D78-95A7-C92313D1998A}"/>
            </a:ext>
          </a:extLst>
        </xdr:cNvPr>
        <xdr:cNvSpPr>
          <a:spLocks noChangeArrowheads="1" noTextEdit="1"/>
        </xdr:cNvSpPr>
      </xdr:nvSpPr>
      <xdr:spPr bwMode="auto">
        <a:xfrm>
          <a:off x="10238895" y="9299662"/>
          <a:ext cx="2725940" cy="28025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E3CFB845-8502-4C92-9E00-4A4A0C4F9EC2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63082F9-AA5B-9A8D-9854-9EFB33D04E05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892675</xdr:colOff>
      <xdr:row>3</xdr:row>
      <xdr:rowOff>8052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AC435A89-E7E3-9077-60B9-70815133C66F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92675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27B3036-9014-4F45-A277-6951BBA07E6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8052</xdr:rowOff>
    </xdr:from>
    <xdr:to>
      <xdr:col>0</xdr:col>
      <xdr:colOff>892675</xdr:colOff>
      <xdr:row>4</xdr:row>
      <xdr:rowOff>25778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D09BC4B0-4E56-FC5A-439A-75B1F5C5959D}"/>
            </a:ext>
          </a:extLst>
        </xdr:cNvPr>
        <xdr:cNvSpPr>
          <a:spLocks noChangeArrowheads="1" noTextEdit="1"/>
        </xdr:cNvSpPr>
      </xdr:nvSpPr>
      <xdr:spPr bwMode="auto">
        <a:xfrm>
          <a:off x="0" y="232170"/>
          <a:ext cx="892675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40B18C59-7BCA-4375-B283-152333FB67D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911668</xdr:colOff>
      <xdr:row>3</xdr:row>
      <xdr:rowOff>8052</xdr:rowOff>
    </xdr:from>
    <xdr:to>
      <xdr:col>14</xdr:col>
      <xdr:colOff>128044</xdr:colOff>
      <xdr:row>4</xdr:row>
      <xdr:rowOff>25778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DF9440CF-104D-0318-F5A9-4161B36F6A96}"/>
            </a:ext>
          </a:extLst>
        </xdr:cNvPr>
        <xdr:cNvSpPr>
          <a:spLocks noChangeArrowheads="1" noTextEdit="1"/>
        </xdr:cNvSpPr>
      </xdr:nvSpPr>
      <xdr:spPr bwMode="auto">
        <a:xfrm>
          <a:off x="911668" y="232170"/>
          <a:ext cx="9458552" cy="24184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8497E72-1F86-45D5-84B0-62A308CDE2A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13</xdr:col>
      <xdr:colOff>263463</xdr:colOff>
      <xdr:row>0</xdr:row>
      <xdr:rowOff>0</xdr:rowOff>
    </xdr:from>
    <xdr:to>
      <xdr:col>14</xdr:col>
      <xdr:colOff>458524</xdr:colOff>
      <xdr:row>3</xdr:row>
      <xdr:rowOff>8052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286F8858-18D3-88F6-8E32-D62B8ECA5C45}"/>
            </a:ext>
          </a:extLst>
        </xdr:cNvPr>
        <xdr:cNvSpPr>
          <a:spLocks noChangeArrowheads="1"/>
        </xdr:cNvSpPr>
      </xdr:nvSpPr>
      <xdr:spPr bwMode="auto">
        <a:xfrm>
          <a:off x="10427198" y="0"/>
          <a:ext cx="721737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263463</xdr:colOff>
      <xdr:row>3</xdr:row>
      <xdr:rowOff>8052</xdr:rowOff>
    </xdr:from>
    <xdr:to>
      <xdr:col>14</xdr:col>
      <xdr:colOff>458524</xdr:colOff>
      <xdr:row>4</xdr:row>
      <xdr:rowOff>25778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56ABF4CA-BB54-B4D3-F8C1-FC7149AD12E7}"/>
            </a:ext>
          </a:extLst>
        </xdr:cNvPr>
        <xdr:cNvSpPr>
          <a:spLocks noChangeArrowheads="1"/>
        </xdr:cNvSpPr>
      </xdr:nvSpPr>
      <xdr:spPr bwMode="auto">
        <a:xfrm>
          <a:off x="10427198" y="232170"/>
          <a:ext cx="721737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14</xdr:col>
      <xdr:colOff>368876</xdr:colOff>
      <xdr:row>0</xdr:row>
      <xdr:rowOff>0</xdr:rowOff>
    </xdr:from>
    <xdr:to>
      <xdr:col>17</xdr:col>
      <xdr:colOff>64993</xdr:colOff>
      <xdr:row>3</xdr:row>
      <xdr:rowOff>8052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00425D3B-A000-BE89-5B57-2EDC011C74B0}"/>
            </a:ext>
          </a:extLst>
        </xdr:cNvPr>
        <xdr:cNvSpPr>
          <a:spLocks noChangeArrowheads="1" noTextEdit="1"/>
        </xdr:cNvSpPr>
      </xdr:nvSpPr>
      <xdr:spPr bwMode="auto">
        <a:xfrm>
          <a:off x="11148935" y="0"/>
          <a:ext cx="1937294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D59DA1F-9F16-435B-B18B-DB4E87104070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14</xdr:col>
      <xdr:colOff>368876</xdr:colOff>
      <xdr:row>3</xdr:row>
      <xdr:rowOff>8052</xdr:rowOff>
    </xdr:from>
    <xdr:to>
      <xdr:col>17</xdr:col>
      <xdr:colOff>64993</xdr:colOff>
      <xdr:row>4</xdr:row>
      <xdr:rowOff>25778</xdr:rowOff>
    </xdr:to>
    <xdr:sp macro="" textlink="E1">
      <xdr:nvSpPr>
        <xdr:cNvPr id="11" name="報表類別">
          <a:extLst>
            <a:ext uri="{FF2B5EF4-FFF2-40B4-BE49-F238E27FC236}">
              <a16:creationId xmlns:a16="http://schemas.microsoft.com/office/drawing/2014/main" id="{A291A7D6-CFE1-B9B4-039A-DBB02F2B0BE3}"/>
            </a:ext>
          </a:extLst>
        </xdr:cNvPr>
        <xdr:cNvSpPr>
          <a:spLocks noChangeArrowheads="1" noTextEdit="1"/>
        </xdr:cNvSpPr>
      </xdr:nvSpPr>
      <xdr:spPr bwMode="auto">
        <a:xfrm>
          <a:off x="11148935" y="232170"/>
          <a:ext cx="1937294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F3106AE-8586-40E1-B789-F60C887AD0D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14</xdr:col>
      <xdr:colOff>180975</xdr:colOff>
      <xdr:row>4</xdr:row>
      <xdr:rowOff>28575</xdr:rowOff>
    </xdr:to>
    <xdr:sp macro="" textlink="">
      <xdr:nvSpPr>
        <xdr:cNvPr id="8915" name="Line 11">
          <a:extLst>
            <a:ext uri="{FF2B5EF4-FFF2-40B4-BE49-F238E27FC236}">
              <a16:creationId xmlns:a16="http://schemas.microsoft.com/office/drawing/2014/main" id="{774A6C4E-45B2-20BF-AE41-F8EFC9BD068E}"/>
            </a:ext>
          </a:extLst>
        </xdr:cNvPr>
        <xdr:cNvSpPr>
          <a:spLocks noChangeShapeType="1"/>
        </xdr:cNvSpPr>
      </xdr:nvSpPr>
      <xdr:spPr bwMode="auto">
        <a:xfrm>
          <a:off x="885825" y="485775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196988</xdr:colOff>
      <xdr:row>5</xdr:row>
      <xdr:rowOff>11328</xdr:rowOff>
    </xdr:from>
    <xdr:to>
      <xdr:col>17</xdr:col>
      <xdr:colOff>69172</xdr:colOff>
      <xdr:row>5</xdr:row>
      <xdr:rowOff>272519</xdr:rowOff>
    </xdr:to>
    <xdr:sp macro="" textlink="">
      <xdr:nvSpPr>
        <xdr:cNvPr id="13" name="報表類別">
          <a:extLst>
            <a:ext uri="{FF2B5EF4-FFF2-40B4-BE49-F238E27FC236}">
              <a16:creationId xmlns:a16="http://schemas.microsoft.com/office/drawing/2014/main" id="{6615EAB5-A05F-8442-5189-415F5A555368}"/>
            </a:ext>
          </a:extLst>
        </xdr:cNvPr>
        <xdr:cNvSpPr>
          <a:spLocks noChangeArrowheads="1"/>
        </xdr:cNvSpPr>
      </xdr:nvSpPr>
      <xdr:spPr bwMode="auto">
        <a:xfrm>
          <a:off x="10360723" y="919004"/>
          <a:ext cx="2640037" cy="2611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13</xdr:col>
      <xdr:colOff>73533</xdr:colOff>
      <xdr:row>31</xdr:row>
      <xdr:rowOff>67405</xdr:rowOff>
    </xdr:from>
    <xdr:to>
      <xdr:col>17</xdr:col>
      <xdr:colOff>31186</xdr:colOff>
      <xdr:row>32</xdr:row>
      <xdr:rowOff>123825</xdr:rowOff>
    </xdr:to>
    <xdr:sp macro="" textlink="B2">
      <xdr:nvSpPr>
        <xdr:cNvPr id="14" name="報表類別">
          <a:extLst>
            <a:ext uri="{FF2B5EF4-FFF2-40B4-BE49-F238E27FC236}">
              <a16:creationId xmlns:a16="http://schemas.microsoft.com/office/drawing/2014/main" id="{8B6DF29F-6FDB-F775-5370-83AAC0298E6B}"/>
            </a:ext>
          </a:extLst>
        </xdr:cNvPr>
        <xdr:cNvSpPr>
          <a:spLocks noChangeArrowheads="1" noTextEdit="1"/>
        </xdr:cNvSpPr>
      </xdr:nvSpPr>
      <xdr:spPr bwMode="auto">
        <a:xfrm>
          <a:off x="10237268" y="9267434"/>
          <a:ext cx="2725506" cy="28053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DD46C2C-4874-4518-A609-8F2B6897913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B52CDDA-CFE8-C766-232C-20441C7A1F96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893132</xdr:colOff>
      <xdr:row>3</xdr:row>
      <xdr:rowOff>8052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F52D1A96-5CC4-6111-5417-3C25DC1F8903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93132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DDE8C39-B591-46D2-876A-E2F76D08A90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8052</xdr:rowOff>
    </xdr:from>
    <xdr:to>
      <xdr:col>0</xdr:col>
      <xdr:colOff>893132</xdr:colOff>
      <xdr:row>4</xdr:row>
      <xdr:rowOff>25778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4744175F-40D4-5ACF-36DC-72BAA6D880F1}"/>
            </a:ext>
          </a:extLst>
        </xdr:cNvPr>
        <xdr:cNvSpPr>
          <a:spLocks noChangeArrowheads="1" noTextEdit="1"/>
        </xdr:cNvSpPr>
      </xdr:nvSpPr>
      <xdr:spPr bwMode="auto">
        <a:xfrm>
          <a:off x="0" y="232170"/>
          <a:ext cx="893132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80B95B11-C707-4F4A-A8E0-5033B529B3A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912134</xdr:colOff>
      <xdr:row>3</xdr:row>
      <xdr:rowOff>8052</xdr:rowOff>
    </xdr:from>
    <xdr:to>
      <xdr:col>15</xdr:col>
      <xdr:colOff>10088</xdr:colOff>
      <xdr:row>4</xdr:row>
      <xdr:rowOff>25778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E047D3F4-6D67-6D79-43ED-078B64B79D8C}"/>
            </a:ext>
          </a:extLst>
        </xdr:cNvPr>
        <xdr:cNvSpPr>
          <a:spLocks noChangeArrowheads="1" noTextEdit="1"/>
        </xdr:cNvSpPr>
      </xdr:nvSpPr>
      <xdr:spPr bwMode="auto">
        <a:xfrm>
          <a:off x="912134" y="232170"/>
          <a:ext cx="9463395" cy="24184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6759370A-DD2B-4B49-A69D-D96F34CA9AC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14</xdr:col>
      <xdr:colOff>648823</xdr:colOff>
      <xdr:row>0</xdr:row>
      <xdr:rowOff>0</xdr:rowOff>
    </xdr:from>
    <xdr:to>
      <xdr:col>16</xdr:col>
      <xdr:colOff>26223</xdr:colOff>
      <xdr:row>3</xdr:row>
      <xdr:rowOff>8052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6300B765-2F0A-7F4D-2FFA-CA1CA6E32429}"/>
            </a:ext>
          </a:extLst>
        </xdr:cNvPr>
        <xdr:cNvSpPr>
          <a:spLocks noChangeArrowheads="1"/>
        </xdr:cNvSpPr>
      </xdr:nvSpPr>
      <xdr:spPr bwMode="auto">
        <a:xfrm>
          <a:off x="10375529" y="0"/>
          <a:ext cx="722106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648823</xdr:colOff>
      <xdr:row>3</xdr:row>
      <xdr:rowOff>8052</xdr:rowOff>
    </xdr:from>
    <xdr:to>
      <xdr:col>16</xdr:col>
      <xdr:colOff>26223</xdr:colOff>
      <xdr:row>4</xdr:row>
      <xdr:rowOff>25778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775911A7-9452-4C99-C990-E8DD6A8EB73C}"/>
            </a:ext>
          </a:extLst>
        </xdr:cNvPr>
        <xdr:cNvSpPr>
          <a:spLocks noChangeArrowheads="1"/>
        </xdr:cNvSpPr>
      </xdr:nvSpPr>
      <xdr:spPr bwMode="auto">
        <a:xfrm>
          <a:off x="10375529" y="232170"/>
          <a:ext cx="722106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16</xdr:col>
      <xdr:colOff>71047</xdr:colOff>
      <xdr:row>0</xdr:row>
      <xdr:rowOff>0</xdr:rowOff>
    </xdr:from>
    <xdr:to>
      <xdr:col>18</xdr:col>
      <xdr:colOff>709450</xdr:colOff>
      <xdr:row>3</xdr:row>
      <xdr:rowOff>8052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C44AB994-CDC7-4513-C260-C7E5F9EE5FB8}"/>
            </a:ext>
          </a:extLst>
        </xdr:cNvPr>
        <xdr:cNvSpPr>
          <a:spLocks noChangeArrowheads="1" noTextEdit="1"/>
        </xdr:cNvSpPr>
      </xdr:nvSpPr>
      <xdr:spPr bwMode="auto">
        <a:xfrm>
          <a:off x="11097635" y="0"/>
          <a:ext cx="1938286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F71D91A-2F01-47B1-84F1-57408907F3D5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16</xdr:col>
      <xdr:colOff>71047</xdr:colOff>
      <xdr:row>3</xdr:row>
      <xdr:rowOff>8052</xdr:rowOff>
    </xdr:from>
    <xdr:to>
      <xdr:col>18</xdr:col>
      <xdr:colOff>709450</xdr:colOff>
      <xdr:row>4</xdr:row>
      <xdr:rowOff>25778</xdr:rowOff>
    </xdr:to>
    <xdr:sp macro="" textlink="E1">
      <xdr:nvSpPr>
        <xdr:cNvPr id="11" name="報表類別">
          <a:extLst>
            <a:ext uri="{FF2B5EF4-FFF2-40B4-BE49-F238E27FC236}">
              <a16:creationId xmlns:a16="http://schemas.microsoft.com/office/drawing/2014/main" id="{FAFD4E21-742B-19AF-8A58-C528DC5EFA70}"/>
            </a:ext>
          </a:extLst>
        </xdr:cNvPr>
        <xdr:cNvSpPr>
          <a:spLocks noChangeArrowheads="1" noTextEdit="1"/>
        </xdr:cNvSpPr>
      </xdr:nvSpPr>
      <xdr:spPr bwMode="auto">
        <a:xfrm>
          <a:off x="11097635" y="232170"/>
          <a:ext cx="1938286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924F5C1-DDA4-47CD-9CE9-164DFA91674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14</xdr:col>
      <xdr:colOff>771525</xdr:colOff>
      <xdr:row>4</xdr:row>
      <xdr:rowOff>28575</xdr:rowOff>
    </xdr:to>
    <xdr:sp macro="" textlink="">
      <xdr:nvSpPr>
        <xdr:cNvPr id="7048" name="Line 11">
          <a:extLst>
            <a:ext uri="{FF2B5EF4-FFF2-40B4-BE49-F238E27FC236}">
              <a16:creationId xmlns:a16="http://schemas.microsoft.com/office/drawing/2014/main" id="{24672B7D-0D3F-0DAF-D32B-133009B53C83}"/>
            </a:ext>
          </a:extLst>
        </xdr:cNvPr>
        <xdr:cNvSpPr>
          <a:spLocks noChangeShapeType="1"/>
        </xdr:cNvSpPr>
      </xdr:nvSpPr>
      <xdr:spPr bwMode="auto">
        <a:xfrm>
          <a:off x="885825" y="485775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639322</xdr:colOff>
      <xdr:row>5</xdr:row>
      <xdr:rowOff>11328</xdr:rowOff>
    </xdr:from>
    <xdr:to>
      <xdr:col>18</xdr:col>
      <xdr:colOff>636122</xdr:colOff>
      <xdr:row>5</xdr:row>
      <xdr:rowOff>272519</xdr:rowOff>
    </xdr:to>
    <xdr:sp macro="" textlink="">
      <xdr:nvSpPr>
        <xdr:cNvPr id="13" name="報表類別">
          <a:extLst>
            <a:ext uri="{FF2B5EF4-FFF2-40B4-BE49-F238E27FC236}">
              <a16:creationId xmlns:a16="http://schemas.microsoft.com/office/drawing/2014/main" id="{9F71F1C1-C0E7-00BA-150E-4AB9D628C9CE}"/>
            </a:ext>
          </a:extLst>
        </xdr:cNvPr>
        <xdr:cNvSpPr>
          <a:spLocks noChangeArrowheads="1"/>
        </xdr:cNvSpPr>
      </xdr:nvSpPr>
      <xdr:spPr bwMode="auto">
        <a:xfrm>
          <a:off x="10366028" y="919004"/>
          <a:ext cx="2641389" cy="2611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14</xdr:col>
      <xdr:colOff>363781</xdr:colOff>
      <xdr:row>31</xdr:row>
      <xdr:rowOff>67405</xdr:rowOff>
    </xdr:from>
    <xdr:to>
      <xdr:col>18</xdr:col>
      <xdr:colOff>712133</xdr:colOff>
      <xdr:row>32</xdr:row>
      <xdr:rowOff>79002</xdr:rowOff>
    </xdr:to>
    <xdr:sp macro="" textlink="B2">
      <xdr:nvSpPr>
        <xdr:cNvPr id="14" name="報表類別">
          <a:extLst>
            <a:ext uri="{FF2B5EF4-FFF2-40B4-BE49-F238E27FC236}">
              <a16:creationId xmlns:a16="http://schemas.microsoft.com/office/drawing/2014/main" id="{ACEFB78D-4019-0D26-5D0E-E5FD6632C6ED}"/>
            </a:ext>
          </a:extLst>
        </xdr:cNvPr>
        <xdr:cNvSpPr>
          <a:spLocks noChangeArrowheads="1" noTextEdit="1"/>
        </xdr:cNvSpPr>
      </xdr:nvSpPr>
      <xdr:spPr bwMode="auto">
        <a:xfrm>
          <a:off x="10090487" y="9267434"/>
          <a:ext cx="2992941" cy="28053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8DA74409-FE78-491C-8A33-02166F68869E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中華民國111年 9月30日 13:26:35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topLeftCell="A3" zoomScale="85" zoomScaleNormal="85" workbookViewId="0">
      <selection activeCell="A31" sqref="A31:IV38"/>
    </sheetView>
  </sheetViews>
  <sheetFormatPr defaultRowHeight="12"/>
  <cols>
    <col min="1" max="1" width="23.6640625" style="3" customWidth="1"/>
    <col min="2" max="2" width="10.6640625" style="3" customWidth="1"/>
    <col min="3" max="3" width="12.1640625" style="3" customWidth="1"/>
    <col min="4" max="4" width="9" customWidth="1"/>
    <col min="5" max="5" width="12.83203125" customWidth="1"/>
    <col min="6" max="6" width="9.33203125" customWidth="1"/>
    <col min="7" max="7" width="12.83203125" customWidth="1"/>
    <col min="8" max="8" width="10" customWidth="1"/>
    <col min="9" max="9" width="12.83203125" customWidth="1"/>
    <col min="10" max="10" width="10" customWidth="1"/>
    <col min="11" max="11" width="12.83203125" customWidth="1"/>
    <col min="12" max="12" width="10" customWidth="1"/>
    <col min="13" max="13" width="12.83203125" customWidth="1"/>
    <col min="14" max="14" width="9.1640625" customWidth="1"/>
    <col min="15" max="15" width="13.5" customWidth="1"/>
    <col min="16" max="16" width="10" customWidth="1"/>
    <col min="17" max="17" width="12.83203125" customWidth="1"/>
    <col min="18" max="18" width="10" customWidth="1"/>
    <col min="19" max="19" width="12.83203125" customWidth="1"/>
  </cols>
  <sheetData>
    <row r="1" spans="1:19" s="6" customFormat="1" ht="31.5" hidden="1" customHeight="1">
      <c r="A1" s="7" t="s">
        <v>68</v>
      </c>
      <c r="B1" s="39" t="s">
        <v>61</v>
      </c>
      <c r="C1" s="7" t="s">
        <v>62</v>
      </c>
      <c r="D1" s="6" t="s">
        <v>63</v>
      </c>
      <c r="E1" s="40" t="s">
        <v>64</v>
      </c>
      <c r="F1" s="6" t="s">
        <v>65</v>
      </c>
    </row>
    <row r="2" spans="1:19" s="6" customFormat="1" ht="28.5" hidden="1" customHeight="1">
      <c r="A2" s="8"/>
      <c r="B2" s="8"/>
      <c r="C2" s="7"/>
    </row>
    <row r="3" spans="1:19" s="3" customFormat="1" ht="18" customHeight="1">
      <c r="A3" s="59"/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59"/>
      <c r="B4" s="59"/>
      <c r="C4" s="59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60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24" customHeight="1" thickBot="1">
      <c r="A6" s="61" t="str">
        <f>F1</f>
        <v>中華民國111年第3季( 7月至9月 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s="1" customFormat="1" ht="21.95" customHeight="1">
      <c r="A7" s="49" t="s">
        <v>0</v>
      </c>
      <c r="B7" s="52" t="s">
        <v>47</v>
      </c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</row>
    <row r="8" spans="1:19" s="1" customFormat="1" ht="26.1" customHeight="1">
      <c r="A8" s="50"/>
      <c r="B8" s="56" t="s">
        <v>29</v>
      </c>
      <c r="C8" s="57"/>
      <c r="D8" s="58" t="s">
        <v>1</v>
      </c>
      <c r="E8" s="57"/>
      <c r="F8" s="58" t="s">
        <v>5</v>
      </c>
      <c r="G8" s="57"/>
      <c r="H8" s="58" t="s">
        <v>6</v>
      </c>
      <c r="I8" s="57"/>
      <c r="J8" s="58" t="s">
        <v>7</v>
      </c>
      <c r="K8" s="57"/>
      <c r="L8" s="58" t="s">
        <v>8</v>
      </c>
      <c r="M8" s="57"/>
      <c r="N8" s="58" t="s">
        <v>9</v>
      </c>
      <c r="O8" s="57"/>
      <c r="P8" s="62" t="s">
        <v>30</v>
      </c>
      <c r="Q8" s="63"/>
      <c r="R8" s="58" t="s">
        <v>34</v>
      </c>
      <c r="S8" s="57"/>
    </row>
    <row r="9" spans="1:19" s="1" customFormat="1" ht="33.950000000000003" customHeight="1" thickBot="1">
      <c r="A9" s="51"/>
      <c r="B9" s="24" t="s">
        <v>4</v>
      </c>
      <c r="C9" s="23" t="s">
        <v>2</v>
      </c>
      <c r="D9" s="22" t="s">
        <v>4</v>
      </c>
      <c r="E9" s="23" t="s">
        <v>3</v>
      </c>
      <c r="F9" s="22" t="s">
        <v>4</v>
      </c>
      <c r="G9" s="23" t="s">
        <v>3</v>
      </c>
      <c r="H9" s="22" t="s">
        <v>4</v>
      </c>
      <c r="I9" s="23" t="s">
        <v>3</v>
      </c>
      <c r="J9" s="22" t="s">
        <v>4</v>
      </c>
      <c r="K9" s="23" t="s">
        <v>3</v>
      </c>
      <c r="L9" s="22" t="s">
        <v>4</v>
      </c>
      <c r="M9" s="23" t="s">
        <v>3</v>
      </c>
      <c r="N9" s="22" t="s">
        <v>4</v>
      </c>
      <c r="O9" s="23" t="s">
        <v>32</v>
      </c>
      <c r="P9" s="23" t="s">
        <v>31</v>
      </c>
      <c r="Q9" s="23" t="s">
        <v>33</v>
      </c>
      <c r="R9" s="22" t="s">
        <v>4</v>
      </c>
      <c r="S9" s="23" t="s">
        <v>3</v>
      </c>
    </row>
    <row r="10" spans="1:19" s="2" customFormat="1" ht="17.45" customHeight="1">
      <c r="A10" s="19" t="s">
        <v>66</v>
      </c>
      <c r="B10" s="29">
        <v>5</v>
      </c>
      <c r="C10" s="31">
        <v>94440</v>
      </c>
      <c r="D10" s="31">
        <v>5</v>
      </c>
      <c r="E10" s="31">
        <v>94440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6">
        <v>0</v>
      </c>
    </row>
    <row r="11" spans="1:19" ht="17.45" customHeight="1">
      <c r="A11" s="15" t="s">
        <v>48</v>
      </c>
      <c r="B11" s="30">
        <v>3</v>
      </c>
      <c r="C11" s="32">
        <v>49280</v>
      </c>
      <c r="D11" s="32">
        <v>3</v>
      </c>
      <c r="E11" s="32">
        <v>49280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7">
        <v>0</v>
      </c>
    </row>
    <row r="12" spans="1:19" ht="17.45" customHeight="1">
      <c r="A12" s="15" t="s">
        <v>49</v>
      </c>
      <c r="B12" s="38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7">
        <v>0</v>
      </c>
    </row>
    <row r="13" spans="1:19" ht="17.45" customHeight="1">
      <c r="A13" s="15" t="s">
        <v>50</v>
      </c>
      <c r="B13" s="38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7">
        <v>0</v>
      </c>
    </row>
    <row r="14" spans="1:19" ht="17.45" customHeight="1">
      <c r="A14" s="15" t="s">
        <v>51</v>
      </c>
      <c r="B14" s="30">
        <v>1</v>
      </c>
      <c r="C14" s="32">
        <v>24640</v>
      </c>
      <c r="D14" s="32">
        <v>1</v>
      </c>
      <c r="E14" s="32">
        <v>24640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7">
        <v>0</v>
      </c>
    </row>
    <row r="15" spans="1:19" ht="17.45" customHeight="1">
      <c r="A15" s="15" t="s">
        <v>52</v>
      </c>
      <c r="B15" s="38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7">
        <v>0</v>
      </c>
    </row>
    <row r="16" spans="1:19" ht="17.45" customHeight="1">
      <c r="A16" s="15" t="s">
        <v>53</v>
      </c>
      <c r="B16" s="38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7">
        <v>0</v>
      </c>
    </row>
    <row r="17" spans="1:19" ht="17.45" customHeight="1">
      <c r="A17" s="15" t="s">
        <v>54</v>
      </c>
      <c r="B17" s="38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7">
        <v>0</v>
      </c>
    </row>
    <row r="18" spans="1:19" ht="17.25" customHeight="1">
      <c r="A18" s="15" t="s">
        <v>55</v>
      </c>
      <c r="B18" s="38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7">
        <v>0</v>
      </c>
    </row>
    <row r="19" spans="1:19" ht="16.5" customHeight="1">
      <c r="A19" s="15" t="s">
        <v>56</v>
      </c>
      <c r="B19" s="38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7">
        <v>0</v>
      </c>
    </row>
    <row r="20" spans="1:19" ht="17.45" customHeight="1">
      <c r="A20" s="15" t="s">
        <v>57</v>
      </c>
      <c r="B20" s="30">
        <v>1</v>
      </c>
      <c r="C20" s="32">
        <v>20520</v>
      </c>
      <c r="D20" s="32">
        <v>1</v>
      </c>
      <c r="E20" s="32">
        <v>20520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7">
        <v>0</v>
      </c>
    </row>
    <row r="21" spans="1:19" ht="17.45" customHeight="1">
      <c r="A21" s="15" t="s">
        <v>58</v>
      </c>
      <c r="B21" s="38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7">
        <v>0</v>
      </c>
    </row>
    <row r="22" spans="1:19" ht="17.45" customHeight="1">
      <c r="A22" s="15" t="s">
        <v>59</v>
      </c>
      <c r="B22" s="38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7">
        <v>0</v>
      </c>
    </row>
    <row r="23" spans="1:19" ht="17.45" customHeight="1">
      <c r="A23" s="15" t="s">
        <v>60</v>
      </c>
      <c r="B23" s="38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7">
        <v>0</v>
      </c>
    </row>
    <row r="24" spans="1:19" ht="17.45" customHeight="1">
      <c r="A24" s="15"/>
      <c r="B24" s="2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7"/>
    </row>
    <row r="25" spans="1:19" ht="20.25" customHeight="1">
      <c r="A25" s="15"/>
      <c r="B25" s="2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7"/>
    </row>
    <row r="26" spans="1:19" ht="17.45" customHeight="1">
      <c r="A26" s="15"/>
      <c r="B26" s="2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7"/>
    </row>
    <row r="27" spans="1:19" ht="17.45" customHeight="1">
      <c r="A27" s="15"/>
      <c r="B27" s="2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7"/>
    </row>
    <row r="28" spans="1:19" ht="17.45" customHeight="1">
      <c r="A28" s="15"/>
      <c r="B28" s="2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7"/>
    </row>
    <row r="29" spans="1:19" ht="17.45" customHeight="1">
      <c r="A29" s="15"/>
      <c r="B29" s="2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7"/>
    </row>
    <row r="30" spans="1:19" ht="17.45" customHeight="1" thickBot="1">
      <c r="A30" s="15"/>
      <c r="B30" s="2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7"/>
    </row>
    <row r="31" spans="1:19" s="4" customFormat="1" ht="36" customHeight="1">
      <c r="A31" s="48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8" customHeight="1">
      <c r="A32" s="46" t="str">
        <f>IF(LEN(A2)&gt;0,"資料來源："&amp;A2,"")</f>
        <v/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8" customHeight="1">
      <c r="A33" s="47" t="str">
        <f>IF(LEN(A2)&gt;0,"填表說明："&amp;C2,"")</f>
        <v/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</sheetData>
  <mergeCells count="18">
    <mergeCell ref="L8:M8"/>
    <mergeCell ref="N8:O8"/>
    <mergeCell ref="R8:S8"/>
    <mergeCell ref="A3:C3"/>
    <mergeCell ref="A4:C4"/>
    <mergeCell ref="A5:S5"/>
    <mergeCell ref="A6:S6"/>
    <mergeCell ref="P8:Q8"/>
    <mergeCell ref="A32:S32"/>
    <mergeCell ref="A33:S33"/>
    <mergeCell ref="A31:S31"/>
    <mergeCell ref="A7:A9"/>
    <mergeCell ref="B7:S7"/>
    <mergeCell ref="B8:C8"/>
    <mergeCell ref="D8:E8"/>
    <mergeCell ref="F8:G8"/>
    <mergeCell ref="H8:I8"/>
    <mergeCell ref="J8:K8"/>
  </mergeCells>
  <phoneticPr fontId="2" type="noConversion"/>
  <pageMargins left="0.74803149606299213" right="0.74803149606299213" top="0.59055118110236227" bottom="0.59055118110236227" header="0.31496062992125984" footer="0.31496062992125984"/>
  <pageSetup paperSize="9" scale="70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5"/>
  <sheetViews>
    <sheetView tabSelected="1" topLeftCell="A3" zoomScale="85" zoomScaleNormal="85" workbookViewId="0">
      <selection activeCell="A31" sqref="A31:IV38"/>
    </sheetView>
  </sheetViews>
  <sheetFormatPr defaultRowHeight="12"/>
  <cols>
    <col min="1" max="1" width="23.6640625" style="3" customWidth="1"/>
    <col min="2" max="2" width="10.6640625" style="3" customWidth="1"/>
    <col min="3" max="3" width="12.1640625" style="3" customWidth="1"/>
    <col min="4" max="4" width="9" customWidth="1"/>
    <col min="5" max="5" width="12.83203125" customWidth="1"/>
    <col min="6" max="6" width="9.33203125" customWidth="1"/>
    <col min="7" max="7" width="12.83203125" customWidth="1"/>
    <col min="8" max="8" width="10" customWidth="1"/>
    <col min="9" max="9" width="12.83203125" customWidth="1"/>
    <col min="10" max="10" width="10" customWidth="1"/>
    <col min="11" max="11" width="12.83203125" customWidth="1"/>
    <col min="12" max="12" width="10" customWidth="1"/>
    <col min="13" max="13" width="12.83203125" customWidth="1"/>
    <col min="14" max="14" width="9.1640625" customWidth="1"/>
    <col min="15" max="15" width="13.5" customWidth="1"/>
    <col min="16" max="16" width="10" customWidth="1"/>
    <col min="17" max="17" width="12.83203125" customWidth="1"/>
    <col min="18" max="18" width="10" customWidth="1"/>
    <col min="19" max="19" width="12.83203125" customWidth="1"/>
  </cols>
  <sheetData>
    <row r="1" spans="1:19" s="6" customFormat="1" ht="31.5" hidden="1" customHeight="1">
      <c r="A1" s="7" t="s">
        <v>68</v>
      </c>
      <c r="B1" s="39" t="s">
        <v>61</v>
      </c>
      <c r="C1" s="7" t="s">
        <v>62</v>
      </c>
      <c r="D1" s="6" t="s">
        <v>63</v>
      </c>
      <c r="E1" s="40" t="s">
        <v>64</v>
      </c>
      <c r="F1" s="6" t="s">
        <v>65</v>
      </c>
    </row>
    <row r="2" spans="1:19" s="6" customFormat="1" ht="28.5" hidden="1" customHeight="1">
      <c r="A2" s="8"/>
      <c r="B2" s="8"/>
      <c r="C2" s="7"/>
    </row>
    <row r="3" spans="1:19" s="3" customFormat="1" ht="18" customHeight="1">
      <c r="A3" s="59"/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59"/>
      <c r="B4" s="59"/>
      <c r="C4" s="59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60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24" customHeight="1" thickBot="1">
      <c r="A6" s="61" t="str">
        <f>F1</f>
        <v>中華民國111年第3季( 7月至9月 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s="1" customFormat="1" ht="21.95" customHeight="1">
      <c r="A7" s="49" t="s">
        <v>10</v>
      </c>
      <c r="B7" s="64" t="s">
        <v>41</v>
      </c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</row>
    <row r="8" spans="1:19" s="1" customFormat="1" ht="26.1" customHeight="1">
      <c r="A8" s="50"/>
      <c r="B8" s="56" t="s">
        <v>35</v>
      </c>
      <c r="C8" s="57"/>
      <c r="D8" s="58" t="s">
        <v>11</v>
      </c>
      <c r="E8" s="57"/>
      <c r="F8" s="58" t="s">
        <v>12</v>
      </c>
      <c r="G8" s="57"/>
      <c r="H8" s="58" t="s">
        <v>13</v>
      </c>
      <c r="I8" s="57"/>
      <c r="J8" s="58" t="s">
        <v>14</v>
      </c>
      <c r="K8" s="57"/>
      <c r="L8" s="58" t="s">
        <v>15</v>
      </c>
      <c r="M8" s="57"/>
      <c r="N8" s="58" t="s">
        <v>16</v>
      </c>
      <c r="O8" s="57"/>
      <c r="P8" s="62" t="s">
        <v>17</v>
      </c>
      <c r="Q8" s="63"/>
      <c r="R8" s="58" t="s">
        <v>36</v>
      </c>
      <c r="S8" s="57"/>
    </row>
    <row r="9" spans="1:19" s="1" customFormat="1" ht="33.950000000000003" customHeight="1" thickBot="1">
      <c r="A9" s="51"/>
      <c r="B9" s="24" t="s">
        <v>18</v>
      </c>
      <c r="C9" s="23" t="s">
        <v>19</v>
      </c>
      <c r="D9" s="22" t="s">
        <v>18</v>
      </c>
      <c r="E9" s="23" t="s">
        <v>19</v>
      </c>
      <c r="F9" s="22" t="s">
        <v>18</v>
      </c>
      <c r="G9" s="23" t="s">
        <v>19</v>
      </c>
      <c r="H9" s="22" t="s">
        <v>18</v>
      </c>
      <c r="I9" s="23" t="s">
        <v>19</v>
      </c>
      <c r="J9" s="22" t="s">
        <v>18</v>
      </c>
      <c r="K9" s="23" t="s">
        <v>19</v>
      </c>
      <c r="L9" s="22" t="s">
        <v>18</v>
      </c>
      <c r="M9" s="23" t="s">
        <v>19</v>
      </c>
      <c r="N9" s="22" t="s">
        <v>18</v>
      </c>
      <c r="O9" s="23" t="s">
        <v>19</v>
      </c>
      <c r="P9" s="23" t="s">
        <v>37</v>
      </c>
      <c r="Q9" s="23" t="s">
        <v>19</v>
      </c>
      <c r="R9" s="22" t="s">
        <v>18</v>
      </c>
      <c r="S9" s="23" t="s">
        <v>19</v>
      </c>
    </row>
    <row r="10" spans="1:19" s="2" customFormat="1" ht="17.45" customHeight="1">
      <c r="A10" s="19" t="s">
        <v>66</v>
      </c>
      <c r="B10" s="41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6">
        <v>0</v>
      </c>
    </row>
    <row r="11" spans="1:19" ht="17.45" customHeight="1">
      <c r="A11" s="15" t="s">
        <v>48</v>
      </c>
      <c r="B11" s="38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7">
        <v>0</v>
      </c>
    </row>
    <row r="12" spans="1:19" ht="17.45" customHeight="1">
      <c r="A12" s="15" t="s">
        <v>49</v>
      </c>
      <c r="B12" s="38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7">
        <v>0</v>
      </c>
    </row>
    <row r="13" spans="1:19" ht="17.45" customHeight="1">
      <c r="A13" s="15" t="s">
        <v>50</v>
      </c>
      <c r="B13" s="38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7">
        <v>0</v>
      </c>
    </row>
    <row r="14" spans="1:19" ht="17.45" customHeight="1">
      <c r="A14" s="15" t="s">
        <v>51</v>
      </c>
      <c r="B14" s="38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7">
        <v>0</v>
      </c>
    </row>
    <row r="15" spans="1:19" ht="17.45" customHeight="1">
      <c r="A15" s="15" t="s">
        <v>52</v>
      </c>
      <c r="B15" s="38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7">
        <v>0</v>
      </c>
    </row>
    <row r="16" spans="1:19" ht="17.45" customHeight="1">
      <c r="A16" s="15" t="s">
        <v>53</v>
      </c>
      <c r="B16" s="38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7">
        <v>0</v>
      </c>
    </row>
    <row r="17" spans="1:19" ht="17.45" customHeight="1">
      <c r="A17" s="15" t="s">
        <v>54</v>
      </c>
      <c r="B17" s="38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7">
        <v>0</v>
      </c>
    </row>
    <row r="18" spans="1:19" ht="17.45" customHeight="1">
      <c r="A18" s="15" t="s">
        <v>55</v>
      </c>
      <c r="B18" s="38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7">
        <v>0</v>
      </c>
    </row>
    <row r="19" spans="1:19" ht="16.5" customHeight="1">
      <c r="A19" s="15" t="s">
        <v>56</v>
      </c>
      <c r="B19" s="38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7">
        <v>0</v>
      </c>
    </row>
    <row r="20" spans="1:19" ht="17.45" customHeight="1">
      <c r="A20" s="15" t="s">
        <v>57</v>
      </c>
      <c r="B20" s="38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7">
        <v>0</v>
      </c>
    </row>
    <row r="21" spans="1:19" ht="17.45" customHeight="1">
      <c r="A21" s="15" t="s">
        <v>58</v>
      </c>
      <c r="B21" s="38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7">
        <v>0</v>
      </c>
    </row>
    <row r="22" spans="1:19" ht="17.45" customHeight="1">
      <c r="A22" s="15" t="s">
        <v>59</v>
      </c>
      <c r="B22" s="38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7">
        <v>0</v>
      </c>
    </row>
    <row r="23" spans="1:19" ht="17.45" customHeight="1">
      <c r="A23" s="15" t="s">
        <v>60</v>
      </c>
      <c r="B23" s="38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7">
        <v>0</v>
      </c>
    </row>
    <row r="24" spans="1:19" ht="17.45" customHeight="1">
      <c r="A24" s="15"/>
      <c r="B24" s="2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7"/>
    </row>
    <row r="25" spans="1:19" ht="20.25" customHeight="1">
      <c r="A25" s="15"/>
      <c r="B25" s="2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7"/>
    </row>
    <row r="26" spans="1:19" ht="17.45" customHeight="1">
      <c r="A26" s="15"/>
      <c r="B26" s="2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7"/>
    </row>
    <row r="27" spans="1:19" ht="17.45" customHeight="1">
      <c r="A27" s="15"/>
      <c r="B27" s="2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7"/>
    </row>
    <row r="28" spans="1:19" ht="17.45" customHeight="1">
      <c r="A28" s="15"/>
      <c r="B28" s="2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7"/>
    </row>
    <row r="29" spans="1:19" ht="17.45" customHeight="1">
      <c r="A29" s="15"/>
      <c r="B29" s="2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7"/>
    </row>
    <row r="30" spans="1:19" ht="17.45" customHeight="1">
      <c r="A30" s="15"/>
      <c r="B30" s="2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7"/>
    </row>
    <row r="31" spans="1:19" ht="17.45" customHeight="1" thickBot="1">
      <c r="A31" s="14"/>
      <c r="B31" s="28"/>
      <c r="C31" s="18"/>
      <c r="D31" s="13"/>
      <c r="E31" s="13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3"/>
    </row>
    <row r="32" spans="1:19" s="4" customFormat="1" ht="36" customHeight="1">
      <c r="A32" s="48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8" customHeight="1">
      <c r="A33" s="46" t="str">
        <f>IF(LEN(A2)&gt;0,"資料來源："&amp;A2,"")</f>
        <v/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8" customHeight="1">
      <c r="A34" s="47" t="str">
        <f>IF(LEN(A2)&gt;0,"填表說明："&amp;C2,"")</f>
        <v/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mergeCells count="18">
    <mergeCell ref="A33:S33"/>
    <mergeCell ref="A34:S34"/>
    <mergeCell ref="A32:S32"/>
    <mergeCell ref="A7:A9"/>
    <mergeCell ref="B7:S7"/>
    <mergeCell ref="B8:C8"/>
    <mergeCell ref="D8:E8"/>
    <mergeCell ref="F8:G8"/>
    <mergeCell ref="H8:I8"/>
    <mergeCell ref="J8:K8"/>
    <mergeCell ref="L8:M8"/>
    <mergeCell ref="N8:O8"/>
    <mergeCell ref="R8:S8"/>
    <mergeCell ref="A3:C3"/>
    <mergeCell ref="A4:C4"/>
    <mergeCell ref="A5:S5"/>
    <mergeCell ref="A6:S6"/>
    <mergeCell ref="P8:Q8"/>
  </mergeCells>
  <phoneticPr fontId="2" type="noConversion"/>
  <pageMargins left="0.74803149606299213" right="0.74803149606299213" top="0.59055118110236227" bottom="0.59055118110236227" header="0.31496062992125984" footer="0.31496062992125984"/>
  <pageSetup paperSize="9" scale="70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34"/>
  <sheetViews>
    <sheetView tabSelected="1" topLeftCell="A3" zoomScale="85" zoomScaleNormal="85" workbookViewId="0">
      <selection activeCell="A31" sqref="A31:IV38"/>
    </sheetView>
  </sheetViews>
  <sheetFormatPr defaultRowHeight="12"/>
  <cols>
    <col min="1" max="1" width="23.6640625" style="3" customWidth="1"/>
    <col min="2" max="2" width="10.6640625" style="3" customWidth="1"/>
    <col min="3" max="3" width="12.1640625" style="3" customWidth="1"/>
    <col min="4" max="4" width="9" customWidth="1"/>
    <col min="5" max="5" width="14.5" customWidth="1"/>
    <col min="6" max="6" width="9.33203125" customWidth="1"/>
    <col min="7" max="7" width="14.83203125" customWidth="1"/>
    <col min="8" max="8" width="10.83203125" customWidth="1"/>
    <col min="9" max="9" width="14.83203125" customWidth="1"/>
    <col min="10" max="10" width="10.83203125" customWidth="1"/>
    <col min="11" max="11" width="14.83203125" customWidth="1"/>
    <col min="12" max="12" width="10.83203125" customWidth="1"/>
    <col min="13" max="13" width="14.83203125" customWidth="1"/>
    <col min="14" max="14" width="9.1640625" customWidth="1"/>
    <col min="15" max="15" width="13.5" customWidth="1"/>
    <col min="16" max="16" width="10.83203125" customWidth="1"/>
    <col min="17" max="17" width="14.83203125" customWidth="1"/>
  </cols>
  <sheetData>
    <row r="1" spans="1:17" s="6" customFormat="1" ht="31.5" hidden="1" customHeight="1">
      <c r="A1" s="7" t="s">
        <v>68</v>
      </c>
      <c r="B1" s="39" t="s">
        <v>61</v>
      </c>
      <c r="C1" s="7" t="s">
        <v>62</v>
      </c>
      <c r="D1" s="6" t="s">
        <v>63</v>
      </c>
      <c r="E1" s="40" t="s">
        <v>64</v>
      </c>
      <c r="F1" s="6" t="s">
        <v>65</v>
      </c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59"/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59"/>
      <c r="B4" s="59"/>
      <c r="C4" s="59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60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24" customHeight="1">
      <c r="A6" s="68" t="str">
        <f>F1</f>
        <v>中華民國111年第3季( 7月至9月 )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s="1" customFormat="1" ht="21.95" customHeight="1">
      <c r="A7" s="50" t="s">
        <v>20</v>
      </c>
      <c r="B7" s="56" t="s">
        <v>44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s="1" customFormat="1" ht="26.1" customHeight="1">
      <c r="A8" s="50"/>
      <c r="B8" s="56" t="s">
        <v>38</v>
      </c>
      <c r="C8" s="57"/>
      <c r="D8" s="58" t="s">
        <v>21</v>
      </c>
      <c r="E8" s="57"/>
      <c r="F8" s="58" t="s">
        <v>22</v>
      </c>
      <c r="G8" s="57"/>
      <c r="H8" s="58" t="s">
        <v>23</v>
      </c>
      <c r="I8" s="57"/>
      <c r="J8" s="58" t="s">
        <v>24</v>
      </c>
      <c r="K8" s="57"/>
      <c r="L8" s="58" t="s">
        <v>25</v>
      </c>
      <c r="M8" s="57"/>
      <c r="N8" s="62" t="s">
        <v>26</v>
      </c>
      <c r="O8" s="63"/>
      <c r="P8" s="58" t="s">
        <v>39</v>
      </c>
      <c r="Q8" s="57"/>
    </row>
    <row r="9" spans="1:17" s="1" customFormat="1" ht="33.950000000000003" customHeight="1" thickBot="1">
      <c r="A9" s="51"/>
      <c r="B9" s="24" t="s">
        <v>27</v>
      </c>
      <c r="C9" s="23" t="s">
        <v>28</v>
      </c>
      <c r="D9" s="22" t="s">
        <v>27</v>
      </c>
      <c r="E9" s="23" t="s">
        <v>28</v>
      </c>
      <c r="F9" s="22" t="s">
        <v>27</v>
      </c>
      <c r="G9" s="23" t="s">
        <v>28</v>
      </c>
      <c r="H9" s="22" t="s">
        <v>27</v>
      </c>
      <c r="I9" s="23" t="s">
        <v>28</v>
      </c>
      <c r="J9" s="22" t="s">
        <v>27</v>
      </c>
      <c r="K9" s="23" t="s">
        <v>28</v>
      </c>
      <c r="L9" s="22" t="s">
        <v>27</v>
      </c>
      <c r="M9" s="23" t="s">
        <v>28</v>
      </c>
      <c r="N9" s="23" t="s">
        <v>40</v>
      </c>
      <c r="O9" s="23" t="s">
        <v>28</v>
      </c>
      <c r="P9" s="22" t="s">
        <v>27</v>
      </c>
      <c r="Q9" s="23" t="s">
        <v>28</v>
      </c>
    </row>
    <row r="10" spans="1:17" s="2" customFormat="1" ht="17.45" customHeight="1">
      <c r="A10" s="19" t="s">
        <v>66</v>
      </c>
      <c r="B10" s="42">
        <v>5</v>
      </c>
      <c r="C10" s="31">
        <v>94440</v>
      </c>
      <c r="D10" s="31">
        <v>5</v>
      </c>
      <c r="E10" s="31">
        <v>94440</v>
      </c>
      <c r="F10" s="33">
        <v>0</v>
      </c>
      <c r="G10" s="33">
        <v>0</v>
      </c>
      <c r="H10" s="33">
        <v>0</v>
      </c>
      <c r="I10" s="33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6">
        <v>0</v>
      </c>
    </row>
    <row r="11" spans="1:17" ht="17.45" customHeight="1">
      <c r="A11" s="15" t="s">
        <v>48</v>
      </c>
      <c r="B11" s="43">
        <v>3</v>
      </c>
      <c r="C11" s="32">
        <v>49280</v>
      </c>
      <c r="D11" s="32">
        <v>3</v>
      </c>
      <c r="E11" s="32">
        <v>49280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7">
        <v>0</v>
      </c>
    </row>
    <row r="12" spans="1:17" ht="17.45" customHeight="1">
      <c r="A12" s="15" t="s">
        <v>49</v>
      </c>
      <c r="B12" s="37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7">
        <v>0</v>
      </c>
    </row>
    <row r="13" spans="1:17" ht="17.45" customHeight="1">
      <c r="A13" s="15" t="s">
        <v>50</v>
      </c>
      <c r="B13" s="37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7">
        <v>0</v>
      </c>
    </row>
    <row r="14" spans="1:17" ht="17.45" customHeight="1">
      <c r="A14" s="15" t="s">
        <v>51</v>
      </c>
      <c r="B14" s="43">
        <v>1</v>
      </c>
      <c r="C14" s="32">
        <v>24640</v>
      </c>
      <c r="D14" s="32">
        <v>1</v>
      </c>
      <c r="E14" s="32">
        <v>24640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7">
        <v>0</v>
      </c>
    </row>
    <row r="15" spans="1:17" ht="17.45" customHeight="1">
      <c r="A15" s="15" t="s">
        <v>52</v>
      </c>
      <c r="B15" s="37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7">
        <v>0</v>
      </c>
    </row>
    <row r="16" spans="1:17" ht="17.45" customHeight="1">
      <c r="A16" s="15" t="s">
        <v>53</v>
      </c>
      <c r="B16" s="37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7">
        <v>0</v>
      </c>
    </row>
    <row r="17" spans="1:17" ht="17.45" customHeight="1">
      <c r="A17" s="15" t="s">
        <v>54</v>
      </c>
      <c r="B17" s="37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7">
        <v>0</v>
      </c>
    </row>
    <row r="18" spans="1:17" ht="17.45" customHeight="1">
      <c r="A18" s="15" t="s">
        <v>55</v>
      </c>
      <c r="B18" s="37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7">
        <v>0</v>
      </c>
    </row>
    <row r="19" spans="1:17" ht="16.5" customHeight="1">
      <c r="A19" s="15" t="s">
        <v>56</v>
      </c>
      <c r="B19" s="37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7">
        <v>0</v>
      </c>
    </row>
    <row r="20" spans="1:17" ht="17.45" customHeight="1">
      <c r="A20" s="15" t="s">
        <v>57</v>
      </c>
      <c r="B20" s="43">
        <v>1</v>
      </c>
      <c r="C20" s="32">
        <v>20520</v>
      </c>
      <c r="D20" s="32">
        <v>1</v>
      </c>
      <c r="E20" s="32">
        <v>20520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7">
        <v>0</v>
      </c>
    </row>
    <row r="21" spans="1:17" ht="17.45" customHeight="1">
      <c r="A21" s="15" t="s">
        <v>58</v>
      </c>
      <c r="B21" s="37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7">
        <v>0</v>
      </c>
    </row>
    <row r="22" spans="1:17" ht="17.45" customHeight="1">
      <c r="A22" s="15" t="s">
        <v>59</v>
      </c>
      <c r="B22" s="37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7">
        <v>0</v>
      </c>
    </row>
    <row r="23" spans="1:17" ht="17.45" customHeight="1">
      <c r="A23" s="15" t="s">
        <v>60</v>
      </c>
      <c r="B23" s="37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7">
        <v>0</v>
      </c>
    </row>
    <row r="24" spans="1:17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7"/>
    </row>
    <row r="25" spans="1:17" ht="20.2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7"/>
    </row>
    <row r="26" spans="1:17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7"/>
    </row>
    <row r="27" spans="1:17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7"/>
    </row>
    <row r="28" spans="1:17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7"/>
    </row>
    <row r="29" spans="1:17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7"/>
    </row>
    <row r="30" spans="1:17" ht="17.45" customHeight="1" thickBo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7"/>
    </row>
    <row r="31" spans="1:17" s="4" customFormat="1" ht="36" customHeight="1">
      <c r="A31" s="48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8" customHeight="1">
      <c r="A32" s="46" t="str">
        <f>IF(LEN(A2)&gt;0,"資料來源："&amp;A2,"")</f>
        <v/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8" customHeight="1">
      <c r="A33" s="47" t="str">
        <f>IF(LEN(A2)&gt;0,"填表說明："&amp;C2,"")</f>
        <v/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</sheetData>
  <mergeCells count="17">
    <mergeCell ref="L8:M8"/>
    <mergeCell ref="P8:Q8"/>
    <mergeCell ref="A3:C3"/>
    <mergeCell ref="A4:C4"/>
    <mergeCell ref="A5:Q5"/>
    <mergeCell ref="A6:Q6"/>
    <mergeCell ref="N8:O8"/>
    <mergeCell ref="A32:Q32"/>
    <mergeCell ref="A33:Q33"/>
    <mergeCell ref="A31:Q31"/>
    <mergeCell ref="A7:A9"/>
    <mergeCell ref="B7:Q7"/>
    <mergeCell ref="B8:C8"/>
    <mergeCell ref="D8:E8"/>
    <mergeCell ref="F8:G8"/>
    <mergeCell ref="H8:I8"/>
    <mergeCell ref="J8:K8"/>
  </mergeCells>
  <phoneticPr fontId="2" type="noConversion"/>
  <pageMargins left="0.74803149606299213" right="0.74803149606299213" top="0.59055118110236227" bottom="0.59055118110236227" header="0.31496062992125984" footer="0.31496062992125984"/>
  <pageSetup paperSize="9" scale="70" orientation="landscape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3" zoomScale="85" zoomScaleNormal="85" workbookViewId="0">
      <selection activeCell="A31" sqref="A31:IV38"/>
    </sheetView>
  </sheetViews>
  <sheetFormatPr defaultRowHeight="12"/>
  <cols>
    <col min="1" max="1" width="23.6640625" style="3" customWidth="1"/>
    <col min="2" max="2" width="10.6640625" style="3" customWidth="1"/>
    <col min="3" max="3" width="12.1640625" style="3" customWidth="1"/>
    <col min="4" max="4" width="9" customWidth="1"/>
    <col min="5" max="5" width="14.83203125" customWidth="1"/>
    <col min="6" max="6" width="9.33203125" customWidth="1"/>
    <col min="7" max="7" width="14.1640625" customWidth="1"/>
    <col min="8" max="8" width="10.5" customWidth="1"/>
    <col min="9" max="9" width="14.83203125" customWidth="1"/>
    <col min="10" max="10" width="10.83203125" customWidth="1"/>
    <col min="11" max="11" width="14.83203125" customWidth="1"/>
    <col min="12" max="12" width="10.83203125" customWidth="1"/>
    <col min="13" max="13" width="14.83203125" customWidth="1"/>
    <col min="14" max="14" width="9.1640625" customWidth="1"/>
    <col min="15" max="15" width="13.5" customWidth="1"/>
    <col min="16" max="16" width="10.83203125" customWidth="1"/>
    <col min="17" max="17" width="14.83203125" customWidth="1"/>
  </cols>
  <sheetData>
    <row r="1" spans="1:17" s="6" customFormat="1" ht="31.5" hidden="1" customHeight="1">
      <c r="A1" s="7" t="s">
        <v>68</v>
      </c>
      <c r="B1" s="39" t="s">
        <v>61</v>
      </c>
      <c r="C1" s="7" t="s">
        <v>62</v>
      </c>
      <c r="D1" s="6" t="s">
        <v>63</v>
      </c>
      <c r="E1" s="40" t="s">
        <v>64</v>
      </c>
      <c r="F1" s="6" t="s">
        <v>65</v>
      </c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59"/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59"/>
      <c r="B4" s="59"/>
      <c r="C4" s="59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60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24" customHeight="1">
      <c r="A6" s="68" t="str">
        <f>F1</f>
        <v>中華民國111年第3季( 7月至9月 )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s="1" customFormat="1" ht="21.95" customHeight="1">
      <c r="A7" s="50" t="s">
        <v>0</v>
      </c>
      <c r="B7" s="56" t="s">
        <v>42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s="1" customFormat="1" ht="26.1" customHeight="1">
      <c r="A8" s="50"/>
      <c r="B8" s="56" t="s">
        <v>29</v>
      </c>
      <c r="C8" s="57"/>
      <c r="D8" s="58" t="s">
        <v>1</v>
      </c>
      <c r="E8" s="57"/>
      <c r="F8" s="58" t="s">
        <v>6</v>
      </c>
      <c r="G8" s="57"/>
      <c r="H8" s="58" t="s">
        <v>7</v>
      </c>
      <c r="I8" s="57"/>
      <c r="J8" s="58" t="s">
        <v>8</v>
      </c>
      <c r="K8" s="57"/>
      <c r="L8" s="58" t="s">
        <v>9</v>
      </c>
      <c r="M8" s="57"/>
      <c r="N8" s="62" t="s">
        <v>17</v>
      </c>
      <c r="O8" s="63"/>
      <c r="P8" s="58" t="s">
        <v>34</v>
      </c>
      <c r="Q8" s="57"/>
    </row>
    <row r="9" spans="1:17" s="1" customFormat="1" ht="33.950000000000003" customHeight="1" thickBot="1">
      <c r="A9" s="51"/>
      <c r="B9" s="24" t="s">
        <v>4</v>
      </c>
      <c r="C9" s="23" t="s">
        <v>2</v>
      </c>
      <c r="D9" s="22" t="s">
        <v>4</v>
      </c>
      <c r="E9" s="23" t="s">
        <v>2</v>
      </c>
      <c r="F9" s="22" t="s">
        <v>4</v>
      </c>
      <c r="G9" s="23" t="s">
        <v>2</v>
      </c>
      <c r="H9" s="22" t="s">
        <v>4</v>
      </c>
      <c r="I9" s="23" t="s">
        <v>2</v>
      </c>
      <c r="J9" s="22" t="s">
        <v>4</v>
      </c>
      <c r="K9" s="23" t="s">
        <v>2</v>
      </c>
      <c r="L9" s="22" t="s">
        <v>4</v>
      </c>
      <c r="M9" s="23" t="s">
        <v>2</v>
      </c>
      <c r="N9" s="23" t="s">
        <v>31</v>
      </c>
      <c r="O9" s="23" t="s">
        <v>2</v>
      </c>
      <c r="P9" s="22" t="s">
        <v>4</v>
      </c>
      <c r="Q9" s="23" t="s">
        <v>2</v>
      </c>
    </row>
    <row r="10" spans="1:17" s="2" customFormat="1" ht="17.45" customHeight="1">
      <c r="A10" s="19" t="s">
        <v>66</v>
      </c>
      <c r="B10" s="36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6">
        <v>0</v>
      </c>
    </row>
    <row r="11" spans="1:17" ht="17.45" customHeight="1">
      <c r="A11" s="15" t="s">
        <v>48</v>
      </c>
      <c r="B11" s="37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7">
        <v>0</v>
      </c>
    </row>
    <row r="12" spans="1:17" ht="17.45" customHeight="1">
      <c r="A12" s="15" t="s">
        <v>49</v>
      </c>
      <c r="B12" s="37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7">
        <v>0</v>
      </c>
    </row>
    <row r="13" spans="1:17" ht="17.45" customHeight="1">
      <c r="A13" s="15" t="s">
        <v>50</v>
      </c>
      <c r="B13" s="37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7">
        <v>0</v>
      </c>
    </row>
    <row r="14" spans="1:17" ht="17.45" customHeight="1">
      <c r="A14" s="15" t="s">
        <v>51</v>
      </c>
      <c r="B14" s="37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7">
        <v>0</v>
      </c>
    </row>
    <row r="15" spans="1:17" ht="17.45" customHeight="1">
      <c r="A15" s="15" t="s">
        <v>52</v>
      </c>
      <c r="B15" s="37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7">
        <v>0</v>
      </c>
    </row>
    <row r="16" spans="1:17" ht="17.45" customHeight="1">
      <c r="A16" s="15" t="s">
        <v>53</v>
      </c>
      <c r="B16" s="37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7">
        <v>0</v>
      </c>
    </row>
    <row r="17" spans="1:17" ht="17.45" customHeight="1">
      <c r="A17" s="15" t="s">
        <v>54</v>
      </c>
      <c r="B17" s="37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7">
        <v>0</v>
      </c>
    </row>
    <row r="18" spans="1:17" ht="17.45" customHeight="1">
      <c r="A18" s="15" t="s">
        <v>55</v>
      </c>
      <c r="B18" s="37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7">
        <v>0</v>
      </c>
    </row>
    <row r="19" spans="1:17" ht="16.5" customHeight="1">
      <c r="A19" s="15" t="s">
        <v>56</v>
      </c>
      <c r="B19" s="37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7">
        <v>0</v>
      </c>
    </row>
    <row r="20" spans="1:17" ht="17.45" customHeight="1">
      <c r="A20" s="15" t="s">
        <v>57</v>
      </c>
      <c r="B20" s="37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7">
        <v>0</v>
      </c>
    </row>
    <row r="21" spans="1:17" ht="17.45" customHeight="1">
      <c r="A21" s="15" t="s">
        <v>58</v>
      </c>
      <c r="B21" s="37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7">
        <v>0</v>
      </c>
    </row>
    <row r="22" spans="1:17" ht="17.45" customHeight="1">
      <c r="A22" s="15" t="s">
        <v>59</v>
      </c>
      <c r="B22" s="37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7">
        <v>0</v>
      </c>
    </row>
    <row r="23" spans="1:17" ht="17.45" customHeight="1">
      <c r="A23" s="15" t="s">
        <v>60</v>
      </c>
      <c r="B23" s="37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7">
        <v>0</v>
      </c>
    </row>
    <row r="24" spans="1:17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7"/>
    </row>
    <row r="25" spans="1:17" ht="20.2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7"/>
    </row>
    <row r="26" spans="1:17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7"/>
    </row>
    <row r="27" spans="1:17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7"/>
    </row>
    <row r="28" spans="1:17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7"/>
    </row>
    <row r="29" spans="1:17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7"/>
    </row>
    <row r="30" spans="1:17" ht="17.45" customHeight="1" thickBo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7"/>
    </row>
    <row r="31" spans="1:17" s="4" customFormat="1" ht="36" customHeight="1">
      <c r="A31" s="48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8" customHeight="1">
      <c r="A32" s="46" t="str">
        <f>IF(LEN(A2)&gt;0,"資料來源："&amp;A2,"")</f>
        <v/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8" customHeight="1">
      <c r="A33" s="47" t="str">
        <f>IF(LEN(A2)&gt;0,"填表說明："&amp;C2,"")</f>
        <v/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</sheetData>
  <mergeCells count="17">
    <mergeCell ref="A32:Q32"/>
    <mergeCell ref="A33:Q33"/>
    <mergeCell ref="H8:I8"/>
    <mergeCell ref="J8:K8"/>
    <mergeCell ref="L8:M8"/>
    <mergeCell ref="N8:O8"/>
    <mergeCell ref="P8:Q8"/>
    <mergeCell ref="A31:Q31"/>
    <mergeCell ref="A3:C3"/>
    <mergeCell ref="A4:C4"/>
    <mergeCell ref="A5:Q5"/>
    <mergeCell ref="A6:Q6"/>
    <mergeCell ref="A7:A9"/>
    <mergeCell ref="B7:Q7"/>
    <mergeCell ref="B8:C8"/>
    <mergeCell ref="D8:E8"/>
    <mergeCell ref="F8:G8"/>
  </mergeCells>
  <phoneticPr fontId="5" type="noConversion"/>
  <pageMargins left="0.74803149606299213" right="0.74803149606299213" top="0.59055118110236227" bottom="0.59055118110236227" header="0.31496062992125984" footer="0.31496062992125984"/>
  <pageSetup paperSize="9" scale="70" orientation="landscape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3" zoomScale="85" zoomScaleNormal="85" workbookViewId="0">
      <selection activeCell="A31" sqref="A31:IV38"/>
    </sheetView>
  </sheetViews>
  <sheetFormatPr defaultRowHeight="12"/>
  <cols>
    <col min="1" max="1" width="23.6640625" style="3" customWidth="1"/>
    <col min="2" max="2" width="10.6640625" style="3" customWidth="1"/>
    <col min="3" max="3" width="12.1640625" style="3" customWidth="1"/>
    <col min="4" max="4" width="9" customWidth="1"/>
    <col min="5" max="5" width="14.83203125" customWidth="1"/>
    <col min="6" max="6" width="9.33203125" customWidth="1"/>
    <col min="7" max="7" width="13.83203125" customWidth="1"/>
    <col min="8" max="8" width="10" customWidth="1"/>
    <col min="9" max="9" width="14.83203125" customWidth="1"/>
    <col min="10" max="10" width="10.83203125" customWidth="1"/>
    <col min="11" max="11" width="14.83203125" customWidth="1"/>
    <col min="12" max="12" width="10.83203125" customWidth="1"/>
    <col min="13" max="13" width="14.83203125" customWidth="1"/>
    <col min="14" max="14" width="9.1640625" customWidth="1"/>
    <col min="15" max="15" width="13.5" customWidth="1"/>
    <col min="16" max="16" width="10.83203125" customWidth="1"/>
    <col min="17" max="17" width="14.83203125" customWidth="1"/>
  </cols>
  <sheetData>
    <row r="1" spans="1:17" s="6" customFormat="1" ht="31.5" hidden="1" customHeight="1">
      <c r="A1" s="7" t="s">
        <v>68</v>
      </c>
      <c r="B1" s="39" t="s">
        <v>61</v>
      </c>
      <c r="C1" s="7" t="s">
        <v>62</v>
      </c>
      <c r="D1" s="6" t="s">
        <v>63</v>
      </c>
      <c r="E1" s="40" t="s">
        <v>64</v>
      </c>
      <c r="F1" s="6" t="s">
        <v>65</v>
      </c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59"/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59"/>
      <c r="B4" s="59"/>
      <c r="C4" s="59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60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24" customHeight="1" thickBot="1">
      <c r="A6" s="61" t="str">
        <f>F1</f>
        <v>中華民國111年第3季( 7月至9月 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s="1" customFormat="1" ht="21.95" customHeight="1">
      <c r="A7" s="49" t="s">
        <v>0</v>
      </c>
      <c r="B7" s="64" t="s">
        <v>45</v>
      </c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17" s="1" customFormat="1" ht="26.1" customHeight="1">
      <c r="A8" s="50"/>
      <c r="B8" s="56" t="s">
        <v>29</v>
      </c>
      <c r="C8" s="57"/>
      <c r="D8" s="62" t="s">
        <v>1</v>
      </c>
      <c r="E8" s="63"/>
      <c r="F8" s="58" t="s">
        <v>6</v>
      </c>
      <c r="G8" s="57"/>
      <c r="H8" s="58" t="s">
        <v>7</v>
      </c>
      <c r="I8" s="57"/>
      <c r="J8" s="58" t="s">
        <v>8</v>
      </c>
      <c r="K8" s="57"/>
      <c r="L8" s="58" t="s">
        <v>9</v>
      </c>
      <c r="M8" s="57"/>
      <c r="N8" s="62" t="s">
        <v>17</v>
      </c>
      <c r="O8" s="63"/>
      <c r="P8" s="58" t="s">
        <v>34</v>
      </c>
      <c r="Q8" s="57"/>
    </row>
    <row r="9" spans="1:17" s="1" customFormat="1" ht="33.950000000000003" customHeight="1" thickBot="1">
      <c r="A9" s="51"/>
      <c r="B9" s="24" t="s">
        <v>4</v>
      </c>
      <c r="C9" s="23" t="s">
        <v>2</v>
      </c>
      <c r="D9" s="22" t="s">
        <v>4</v>
      </c>
      <c r="E9" s="23" t="s">
        <v>2</v>
      </c>
      <c r="F9" s="22" t="s">
        <v>4</v>
      </c>
      <c r="G9" s="23" t="s">
        <v>2</v>
      </c>
      <c r="H9" s="22" t="s">
        <v>4</v>
      </c>
      <c r="I9" s="23" t="s">
        <v>2</v>
      </c>
      <c r="J9" s="22" t="s">
        <v>4</v>
      </c>
      <c r="K9" s="23" t="s">
        <v>2</v>
      </c>
      <c r="L9" s="22" t="s">
        <v>4</v>
      </c>
      <c r="M9" s="23" t="s">
        <v>2</v>
      </c>
      <c r="N9" s="23" t="s">
        <v>31</v>
      </c>
      <c r="O9" s="23" t="s">
        <v>2</v>
      </c>
      <c r="P9" s="22" t="s">
        <v>4</v>
      </c>
      <c r="Q9" s="23" t="s">
        <v>2</v>
      </c>
    </row>
    <row r="10" spans="1:17" s="2" customFormat="1" ht="17.45" customHeight="1">
      <c r="A10" s="19" t="s">
        <v>66</v>
      </c>
      <c r="B10" s="41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6">
        <v>0</v>
      </c>
    </row>
    <row r="11" spans="1:17" ht="17.45" customHeight="1">
      <c r="A11" s="15" t="s">
        <v>48</v>
      </c>
      <c r="B11" s="38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7">
        <v>0</v>
      </c>
    </row>
    <row r="12" spans="1:17" ht="17.45" customHeight="1">
      <c r="A12" s="15" t="s">
        <v>49</v>
      </c>
      <c r="B12" s="38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7">
        <v>0</v>
      </c>
    </row>
    <row r="13" spans="1:17" ht="17.45" customHeight="1">
      <c r="A13" s="15" t="s">
        <v>50</v>
      </c>
      <c r="B13" s="38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7">
        <v>0</v>
      </c>
    </row>
    <row r="14" spans="1:17" ht="17.45" customHeight="1">
      <c r="A14" s="15" t="s">
        <v>51</v>
      </c>
      <c r="B14" s="38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7">
        <v>0</v>
      </c>
    </row>
    <row r="15" spans="1:17" ht="17.45" customHeight="1">
      <c r="A15" s="15" t="s">
        <v>52</v>
      </c>
      <c r="B15" s="38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7">
        <v>0</v>
      </c>
    </row>
    <row r="16" spans="1:17" ht="17.45" customHeight="1">
      <c r="A16" s="15" t="s">
        <v>53</v>
      </c>
      <c r="B16" s="38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7">
        <v>0</v>
      </c>
    </row>
    <row r="17" spans="1:17" ht="17.45" customHeight="1">
      <c r="A17" s="15" t="s">
        <v>54</v>
      </c>
      <c r="B17" s="38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7">
        <v>0</v>
      </c>
    </row>
    <row r="18" spans="1:17" ht="17.45" customHeight="1">
      <c r="A18" s="15" t="s">
        <v>55</v>
      </c>
      <c r="B18" s="38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7">
        <v>0</v>
      </c>
    </row>
    <row r="19" spans="1:17" ht="16.5" customHeight="1">
      <c r="A19" s="15" t="s">
        <v>56</v>
      </c>
      <c r="B19" s="38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7">
        <v>0</v>
      </c>
    </row>
    <row r="20" spans="1:17" ht="17.45" customHeight="1">
      <c r="A20" s="15" t="s">
        <v>57</v>
      </c>
      <c r="B20" s="38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7">
        <v>0</v>
      </c>
    </row>
    <row r="21" spans="1:17" ht="17.45" customHeight="1">
      <c r="A21" s="15" t="s">
        <v>58</v>
      </c>
      <c r="B21" s="38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7">
        <v>0</v>
      </c>
    </row>
    <row r="22" spans="1:17" ht="17.45" customHeight="1">
      <c r="A22" s="15" t="s">
        <v>59</v>
      </c>
      <c r="B22" s="38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7">
        <v>0</v>
      </c>
    </row>
    <row r="23" spans="1:17" ht="17.45" customHeight="1">
      <c r="A23" s="15" t="s">
        <v>60</v>
      </c>
      <c r="B23" s="38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7">
        <v>0</v>
      </c>
    </row>
    <row r="24" spans="1:17" ht="17.45" customHeight="1">
      <c r="A24" s="15"/>
      <c r="B24" s="2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7"/>
    </row>
    <row r="25" spans="1:17" ht="20.25" customHeight="1">
      <c r="A25" s="15"/>
      <c r="B25" s="2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7"/>
    </row>
    <row r="26" spans="1:17" ht="17.45" customHeight="1">
      <c r="A26" s="15"/>
      <c r="B26" s="2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7"/>
    </row>
    <row r="27" spans="1:17" ht="17.45" customHeight="1">
      <c r="A27" s="15"/>
      <c r="B27" s="2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7"/>
    </row>
    <row r="28" spans="1:17" ht="17.45" customHeight="1">
      <c r="A28" s="15"/>
      <c r="B28" s="2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7"/>
    </row>
    <row r="29" spans="1:17" ht="17.45" customHeight="1">
      <c r="A29" s="15"/>
      <c r="B29" s="2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7"/>
    </row>
    <row r="30" spans="1:17" ht="18.75" customHeight="1" thickBot="1">
      <c r="A30" s="15"/>
      <c r="B30" s="2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7"/>
    </row>
    <row r="31" spans="1:17" s="4" customFormat="1" ht="36" customHeight="1">
      <c r="A31" s="48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8" customHeight="1">
      <c r="A32" s="46" t="str">
        <f>IF(LEN(A2)&gt;0,"資料來源："&amp;A2,"")</f>
        <v/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8" customHeight="1">
      <c r="A33" s="47" t="str">
        <f>IF(LEN(A2)&gt;0,"填表說明："&amp;C2,"")</f>
        <v/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</sheetData>
  <mergeCells count="17">
    <mergeCell ref="A32:Q32"/>
    <mergeCell ref="A33:Q33"/>
    <mergeCell ref="H8:I8"/>
    <mergeCell ref="J8:K8"/>
    <mergeCell ref="L8:M8"/>
    <mergeCell ref="N8:O8"/>
    <mergeCell ref="P8:Q8"/>
    <mergeCell ref="A31:Q31"/>
    <mergeCell ref="A3:C3"/>
    <mergeCell ref="A4:C4"/>
    <mergeCell ref="A5:Q5"/>
    <mergeCell ref="A6:Q6"/>
    <mergeCell ref="A7:A9"/>
    <mergeCell ref="B7:Q7"/>
    <mergeCell ref="B8:C8"/>
    <mergeCell ref="D8:E8"/>
    <mergeCell ref="F8:G8"/>
  </mergeCells>
  <phoneticPr fontId="5" type="noConversion"/>
  <pageMargins left="0.74803149606299213" right="0.74803149606299213" top="0.59055118110236227" bottom="0.59055118110236227" header="0.31496062992125984" footer="0.31496062992125984"/>
  <pageSetup paperSize="9" scale="70" orientation="landscape" horizont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2" zoomScale="85" zoomScaleNormal="85" workbookViewId="0">
      <selection activeCell="A31" sqref="A31:IV38"/>
    </sheetView>
  </sheetViews>
  <sheetFormatPr defaultRowHeight="12"/>
  <cols>
    <col min="1" max="1" width="23.6640625" style="3" customWidth="1"/>
    <col min="2" max="2" width="10.6640625" style="3" customWidth="1"/>
    <col min="3" max="3" width="12.1640625" style="3" customWidth="1"/>
    <col min="4" max="4" width="9" customWidth="1"/>
    <col min="5" max="5" width="12.83203125" customWidth="1"/>
    <col min="6" max="6" width="9.33203125" customWidth="1"/>
    <col min="7" max="7" width="12.83203125" customWidth="1"/>
    <col min="8" max="8" width="10" customWidth="1"/>
    <col min="9" max="9" width="12.83203125" customWidth="1"/>
    <col min="10" max="10" width="10" customWidth="1"/>
    <col min="11" max="11" width="12.83203125" customWidth="1"/>
    <col min="12" max="12" width="10" customWidth="1"/>
    <col min="13" max="13" width="12.83203125" customWidth="1"/>
    <col min="14" max="14" width="9.1640625" customWidth="1"/>
    <col min="15" max="15" width="13.5" customWidth="1"/>
    <col min="16" max="16" width="10" customWidth="1"/>
    <col min="17" max="17" width="12.83203125" customWidth="1"/>
    <col min="18" max="18" width="10" customWidth="1"/>
    <col min="19" max="19" width="12.83203125" customWidth="1"/>
  </cols>
  <sheetData>
    <row r="1" spans="1:19" s="6" customFormat="1" ht="31.5" hidden="1" customHeight="1">
      <c r="A1" s="7" t="s">
        <v>68</v>
      </c>
      <c r="B1" s="39" t="s">
        <v>61</v>
      </c>
      <c r="C1" s="7" t="s">
        <v>62</v>
      </c>
      <c r="D1" s="6" t="s">
        <v>63</v>
      </c>
      <c r="E1" s="40" t="s">
        <v>64</v>
      </c>
      <c r="F1" s="6" t="s">
        <v>65</v>
      </c>
    </row>
    <row r="2" spans="1:19" s="6" customFormat="1" ht="28.5" hidden="1" customHeight="1">
      <c r="A2" s="7" t="s">
        <v>71</v>
      </c>
      <c r="B2" s="7" t="s">
        <v>69</v>
      </c>
      <c r="C2" s="7" t="s">
        <v>70</v>
      </c>
    </row>
    <row r="3" spans="1:19" s="3" customFormat="1" ht="18" customHeight="1">
      <c r="A3" s="59"/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59"/>
      <c r="B4" s="59"/>
      <c r="C4" s="59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60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24" customHeight="1" thickBot="1">
      <c r="A6" s="61" t="str">
        <f>F1</f>
        <v>中華民國111年第3季( 7月至9月 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s="1" customFormat="1" ht="21.95" customHeight="1">
      <c r="A7" s="49" t="s">
        <v>0</v>
      </c>
      <c r="B7" s="64" t="s">
        <v>46</v>
      </c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1" customFormat="1" ht="26.1" customHeight="1">
      <c r="A8" s="50"/>
      <c r="B8" s="56" t="s">
        <v>29</v>
      </c>
      <c r="C8" s="57"/>
      <c r="D8" s="58" t="s">
        <v>1</v>
      </c>
      <c r="E8" s="57"/>
      <c r="F8" s="58" t="s">
        <v>5</v>
      </c>
      <c r="G8" s="57"/>
      <c r="H8" s="58" t="s">
        <v>6</v>
      </c>
      <c r="I8" s="57"/>
      <c r="J8" s="58" t="s">
        <v>7</v>
      </c>
      <c r="K8" s="57"/>
      <c r="L8" s="58" t="s">
        <v>8</v>
      </c>
      <c r="M8" s="57"/>
      <c r="N8" s="58" t="s">
        <v>9</v>
      </c>
      <c r="O8" s="57"/>
      <c r="P8" s="62" t="s">
        <v>17</v>
      </c>
      <c r="Q8" s="63"/>
      <c r="R8" s="58" t="s">
        <v>34</v>
      </c>
      <c r="S8" s="65"/>
    </row>
    <row r="9" spans="1:19" s="1" customFormat="1" ht="33.950000000000003" customHeight="1" thickBot="1">
      <c r="A9" s="51"/>
      <c r="B9" s="24" t="s">
        <v>4</v>
      </c>
      <c r="C9" s="23" t="s">
        <v>2</v>
      </c>
      <c r="D9" s="22" t="s">
        <v>4</v>
      </c>
      <c r="E9" s="23" t="s">
        <v>2</v>
      </c>
      <c r="F9" s="22" t="s">
        <v>43</v>
      </c>
      <c r="G9" s="23" t="s">
        <v>2</v>
      </c>
      <c r="H9" s="22" t="s">
        <v>4</v>
      </c>
      <c r="I9" s="23" t="s">
        <v>2</v>
      </c>
      <c r="J9" s="22" t="s">
        <v>4</v>
      </c>
      <c r="K9" s="23" t="s">
        <v>2</v>
      </c>
      <c r="L9" s="22" t="s">
        <v>4</v>
      </c>
      <c r="M9" s="23" t="s">
        <v>2</v>
      </c>
      <c r="N9" s="22" t="s">
        <v>4</v>
      </c>
      <c r="O9" s="23" t="s">
        <v>2</v>
      </c>
      <c r="P9" s="23" t="s">
        <v>31</v>
      </c>
      <c r="Q9" s="23" t="s">
        <v>2</v>
      </c>
      <c r="R9" s="22" t="s">
        <v>4</v>
      </c>
      <c r="S9" s="25" t="s">
        <v>2</v>
      </c>
    </row>
    <row r="10" spans="1:19" s="2" customFormat="1" ht="17.45" customHeight="1">
      <c r="A10" s="19" t="s">
        <v>66</v>
      </c>
      <c r="B10" s="36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44">
        <v>0</v>
      </c>
    </row>
    <row r="11" spans="1:19" ht="17.45" customHeight="1">
      <c r="A11" s="15" t="s">
        <v>48</v>
      </c>
      <c r="B11" s="37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45">
        <v>0</v>
      </c>
    </row>
    <row r="12" spans="1:19" ht="17.45" customHeight="1">
      <c r="A12" s="15" t="s">
        <v>49</v>
      </c>
      <c r="B12" s="37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45">
        <v>0</v>
      </c>
    </row>
    <row r="13" spans="1:19" ht="17.45" customHeight="1">
      <c r="A13" s="15" t="s">
        <v>50</v>
      </c>
      <c r="B13" s="37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45">
        <v>0</v>
      </c>
    </row>
    <row r="14" spans="1:19" ht="17.45" customHeight="1">
      <c r="A14" s="15" t="s">
        <v>51</v>
      </c>
      <c r="B14" s="37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45">
        <v>0</v>
      </c>
    </row>
    <row r="15" spans="1:19" ht="17.45" customHeight="1">
      <c r="A15" s="15" t="s">
        <v>52</v>
      </c>
      <c r="B15" s="37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45">
        <v>0</v>
      </c>
    </row>
    <row r="16" spans="1:19" ht="17.45" customHeight="1">
      <c r="A16" s="15" t="s">
        <v>53</v>
      </c>
      <c r="B16" s="37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45">
        <v>0</v>
      </c>
    </row>
    <row r="17" spans="1:19" ht="17.45" customHeight="1">
      <c r="A17" s="15" t="s">
        <v>54</v>
      </c>
      <c r="B17" s="37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45">
        <v>0</v>
      </c>
    </row>
    <row r="18" spans="1:19" ht="17.45" customHeight="1">
      <c r="A18" s="15" t="s">
        <v>55</v>
      </c>
      <c r="B18" s="37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45">
        <v>0</v>
      </c>
    </row>
    <row r="19" spans="1:19" ht="16.5" customHeight="1">
      <c r="A19" s="15" t="s">
        <v>56</v>
      </c>
      <c r="B19" s="37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45">
        <v>0</v>
      </c>
    </row>
    <row r="20" spans="1:19" ht="17.45" customHeight="1">
      <c r="A20" s="15" t="s">
        <v>57</v>
      </c>
      <c r="B20" s="37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45">
        <v>0</v>
      </c>
    </row>
    <row r="21" spans="1:19" ht="17.45" customHeight="1">
      <c r="A21" s="15" t="s">
        <v>58</v>
      </c>
      <c r="B21" s="37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45">
        <v>0</v>
      </c>
    </row>
    <row r="22" spans="1:19" ht="17.45" customHeight="1">
      <c r="A22" s="15" t="s">
        <v>59</v>
      </c>
      <c r="B22" s="37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45">
        <v>0</v>
      </c>
    </row>
    <row r="23" spans="1:19" ht="17.45" customHeight="1">
      <c r="A23" s="15" t="s">
        <v>60</v>
      </c>
      <c r="B23" s="37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45">
        <v>0</v>
      </c>
    </row>
    <row r="24" spans="1:19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0"/>
    </row>
    <row r="25" spans="1:19" ht="20.2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0"/>
    </row>
    <row r="26" spans="1:19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0"/>
    </row>
    <row r="27" spans="1:19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0"/>
    </row>
    <row r="28" spans="1:19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0"/>
    </row>
    <row r="29" spans="1:19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0"/>
    </row>
    <row r="30" spans="1:19" ht="16.5" customHeight="1" thickBo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0"/>
    </row>
    <row r="31" spans="1:19" s="4" customFormat="1" ht="113.25" customHeight="1">
      <c r="A31" s="4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21" customHeight="1">
      <c r="A32" s="46" t="str">
        <f>IF(LEN(A2)&gt;0,"資料來源："&amp;A2,"")</f>
        <v>資料來源：根據本府及鄉(鎮、市、區)公所所報資料彙編。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22.5" customHeight="1">
      <c r="A33" s="47" t="str">
        <f>IF(LEN(A2)&gt;0,"填表說明："&amp;C2,"")</f>
        <v>填表說明：本表編製2份，於完成會核程序並經機關首長核章後，1份送主計處(室)，1份自存外，應由網際網路線上傳送至內政部統計資料庫。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</sheetData>
  <mergeCells count="18">
    <mergeCell ref="A3:C3"/>
    <mergeCell ref="A4:C4"/>
    <mergeCell ref="A5:S5"/>
    <mergeCell ref="A6:S6"/>
    <mergeCell ref="A7:A9"/>
    <mergeCell ref="B7:S7"/>
    <mergeCell ref="B8:C8"/>
    <mergeCell ref="D8:E8"/>
    <mergeCell ref="F8:G8"/>
    <mergeCell ref="H8:I8"/>
    <mergeCell ref="A32:S32"/>
    <mergeCell ref="A33:S33"/>
    <mergeCell ref="J8:K8"/>
    <mergeCell ref="L8:M8"/>
    <mergeCell ref="N8:O8"/>
    <mergeCell ref="P8:Q8"/>
    <mergeCell ref="R8:S8"/>
    <mergeCell ref="A31:S31"/>
  </mergeCells>
  <phoneticPr fontId="5" type="noConversion"/>
  <pageMargins left="0.74803149606299213" right="0.74803149606299213" top="0.59055118110236227" bottom="0.59055118110236227" header="0.31496062992125984" footer="0.31496062992125984"/>
  <pageSetup paperSize="9" scale="7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12</vt:i4>
      </vt:variant>
    </vt:vector>
  </HeadingPairs>
  <TitlesOfParts>
    <vt:vector size="18" baseType="lpstr">
      <vt:lpstr>1745-03-04-1</vt:lpstr>
      <vt:lpstr>1745-03-04-2</vt:lpstr>
      <vt:lpstr>1745-03-04-3</vt:lpstr>
      <vt:lpstr>1745-03-04-4</vt:lpstr>
      <vt:lpstr>1745-03-04-5</vt:lpstr>
      <vt:lpstr>1745-03-04-6</vt:lpstr>
      <vt:lpstr>'1745-03-04-2'!pp</vt:lpstr>
      <vt:lpstr>'1745-03-04-3'!pp</vt:lpstr>
      <vt:lpstr>'1745-03-04-4'!pp</vt:lpstr>
      <vt:lpstr>'1745-03-04-5'!pp</vt:lpstr>
      <vt:lpstr>'1745-03-04-6'!pp</vt:lpstr>
      <vt:lpstr>pp</vt:lpstr>
      <vt:lpstr>'1745-03-04-1'!Print_Area</vt:lpstr>
      <vt:lpstr>'1745-03-04-2'!Print_Area</vt:lpstr>
      <vt:lpstr>'1745-03-04-3'!Print_Area</vt:lpstr>
      <vt:lpstr>'1745-03-04-4'!Print_Area</vt:lpstr>
      <vt:lpstr>'1745-03-04-5'!Print_Area</vt:lpstr>
      <vt:lpstr>'1745-03-04-6'!Print_Area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廖晨均</cp:lastModifiedBy>
  <cp:lastPrinted>2022-09-30T05:44:10Z</cp:lastPrinted>
  <dcterms:created xsi:type="dcterms:W3CDTF">2001-02-06T07:45:53Z</dcterms:created>
  <dcterms:modified xsi:type="dcterms:W3CDTF">2022-10-03T01:41:00Z</dcterms:modified>
</cp:coreProperties>
</file>