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51989\Desktop\"/>
    </mc:Choice>
  </mc:AlternateContent>
  <xr:revisionPtr revIDLastSave="0" documentId="13_ncr:1_{072480EF-BB21-41E8-8E1C-9CC8CA8A1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3" i="1" l="1"/>
  <c r="T22" i="1"/>
  <c r="T21" i="1"/>
  <c r="R23" i="1"/>
  <c r="R22" i="1"/>
  <c r="R21" i="1"/>
  <c r="O23" i="1"/>
  <c r="O22" i="1"/>
  <c r="O21" i="1"/>
  <c r="N26" i="1"/>
  <c r="N8" i="1"/>
  <c r="N7" i="1"/>
  <c r="N28" i="1"/>
  <c r="N29" i="1"/>
  <c r="A8" i="1"/>
</calcChain>
</file>

<file path=xl/sharedStrings.xml><?xml version="1.0" encoding="utf-8"?>
<sst xmlns="http://schemas.openxmlformats.org/spreadsheetml/2006/main" count="87" uniqueCount="51">
  <si>
    <t>合計</t>
    <phoneticPr fontId="2" type="noConversion"/>
  </si>
  <si>
    <t>男</t>
    <phoneticPr fontId="2" type="noConversion"/>
  </si>
  <si>
    <t>女</t>
    <phoneticPr fontId="2" type="noConversion"/>
  </si>
  <si>
    <t>一、本期 (當季 : 1~3月、4~6月、7~9月、10~12月)：</t>
    <phoneticPr fontId="2" type="noConversion"/>
  </si>
  <si>
    <t>身分別</t>
    <phoneticPr fontId="2" type="noConversion"/>
  </si>
  <si>
    <t>有工作能力未就業者人數
T=A+B+C</t>
    <phoneticPr fontId="2" type="noConversion"/>
  </si>
  <si>
    <t>參加以工代賑人數
(A)</t>
    <phoneticPr fontId="2" type="noConversion"/>
  </si>
  <si>
    <t>女</t>
    <phoneticPr fontId="2" type="noConversion"/>
  </si>
  <si>
    <t>社政轉介勞政人數</t>
    <phoneticPr fontId="2" type="noConversion"/>
  </si>
  <si>
    <t>就業媒合服務(B)</t>
    <phoneticPr fontId="2" type="noConversion"/>
  </si>
  <si>
    <t>二、本年累計至當季底：</t>
    <phoneticPr fontId="2" type="noConversion"/>
  </si>
  <si>
    <t>合計</t>
    <phoneticPr fontId="2" type="noConversion"/>
  </si>
  <si>
    <t>三、勞政回報情形：</t>
    <phoneticPr fontId="2" type="noConversion"/>
  </si>
  <si>
    <t>四、本年累計至當季底免計入家庭總收入之受益人數：</t>
    <phoneticPr fontId="2" type="noConversion"/>
  </si>
  <si>
    <t>本年累計至當季底已就業或參加職業訓練人數</t>
    <phoneticPr fontId="2" type="noConversion"/>
  </si>
  <si>
    <t>已就業人數(D)</t>
    <phoneticPr fontId="2" type="noConversion"/>
  </si>
  <si>
    <r>
      <t>參加職業訓練人數</t>
    </r>
    <r>
      <rPr>
        <sz val="12"/>
        <rFont val="細明體"/>
        <family val="3"/>
        <charset val="136"/>
      </rPr>
      <t>€</t>
    </r>
    <phoneticPr fontId="2" type="noConversion"/>
  </si>
  <si>
    <t>輔導成功率
(H)(%)
H=(A+D+E)
/T*100</t>
    <phoneticPr fontId="2" type="noConversion"/>
  </si>
  <si>
    <t>備　　註</t>
    <phoneticPr fontId="2" type="noConversion"/>
  </si>
  <si>
    <t>參加自立脫貧方案增加收入及存款</t>
    <phoneticPr fontId="2" type="noConversion"/>
  </si>
  <si>
    <t>參加就業增加收入及存款</t>
    <phoneticPr fontId="2" type="noConversion"/>
  </si>
  <si>
    <t>男</t>
    <phoneticPr fontId="2" type="noConversion"/>
  </si>
  <si>
    <t>金額</t>
    <phoneticPr fontId="2" type="noConversion"/>
  </si>
  <si>
    <t>合計</t>
    <phoneticPr fontId="2" type="noConversion"/>
  </si>
  <si>
    <t>以工代賑人次</t>
    <phoneticPr fontId="2" type="noConversion"/>
  </si>
  <si>
    <t>總　　　計</t>
    <phoneticPr fontId="2" type="noConversion"/>
  </si>
  <si>
    <t>一　　　般</t>
    <phoneticPr fontId="2" type="noConversion"/>
  </si>
  <si>
    <t>原　住　民</t>
    <phoneticPr fontId="2" type="noConversion"/>
  </si>
  <si>
    <t>總　　　計</t>
    <phoneticPr fontId="2" type="noConversion"/>
  </si>
  <si>
    <t>一　　　般</t>
    <phoneticPr fontId="2" type="noConversion"/>
  </si>
  <si>
    <t>原　住　民</t>
    <phoneticPr fontId="2" type="noConversion"/>
  </si>
  <si>
    <t>社政轉介勞政人次</t>
    <phoneticPr fontId="2" type="noConversion"/>
  </si>
  <si>
    <t>就業媒合服務</t>
    <phoneticPr fontId="2" type="noConversion"/>
  </si>
  <si>
    <t>職業訓練</t>
    <phoneticPr fontId="2" type="noConversion"/>
  </si>
  <si>
    <t>職業訓練(C)</t>
    <phoneticPr fontId="2" type="noConversion"/>
  </si>
  <si>
    <t>一　　　般</t>
  </si>
  <si>
    <t>原　住　民</t>
  </si>
  <si>
    <t>桃園市政府(社會局)</t>
  </si>
  <si>
    <t>季　　　報</t>
  </si>
  <si>
    <t>每季終了後45日內編送</t>
  </si>
  <si>
    <t>10720-02-03-2</t>
  </si>
  <si>
    <t>桃園市低收入戶輔導就業服務</t>
  </si>
  <si>
    <t>中華民國111年第1季( 1月至3月 )</t>
  </si>
  <si>
    <t>總　　　計</t>
  </si>
  <si>
    <t>公　開　類</t>
  </si>
  <si>
    <t>民國111年 8月11日 17:11:47 印製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</si>
  <si>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</si>
  <si>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桃園市低收入戶輔導就業服務(續)</t>
  </si>
  <si>
    <t>依據本府及各公所所報資料編製。</t>
  </si>
  <si>
    <t>桃園市低收入戶輔導就業服務第一次修正表</t>
    <phoneticPr fontId="2" type="noConversion"/>
  </si>
  <si>
    <t>修正原因:1.因應衛福部低收及中低收入戶就業輔導政策調整，修正計算方式。2.以工代賑相關統計錯誤。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</si>
</sst>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##,###,##0;\-###,###,##0"/>
    <numFmt numFmtId="178" formatCode="###,##0;\-###,##0;&quot;－&quot;"/>
    <numFmt numFmtId="179" formatCode="##,###,##0"/>
    <numFmt numFmtId="180" formatCode="##,###,##0;\-##,###,##0;&quot;        －&quot;"/>
    <numFmt numFmtId="181" formatCode="###,##0.00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79" fontId="6" fillId="0" borderId="28" xfId="0" applyNumberFormat="1" applyFont="1" applyBorder="1" applyAlignment="1">
      <alignment vertical="center" wrapText="1"/>
    </xf>
    <xf numFmtId="179" fontId="6" fillId="0" borderId="37" xfId="0" applyNumberFormat="1" applyFont="1" applyBorder="1" applyAlignment="1">
      <alignment vertical="center" wrapText="1"/>
    </xf>
    <xf numFmtId="180" fontId="6" fillId="0" borderId="28" xfId="0" applyNumberFormat="1" applyFont="1" applyBorder="1" applyAlignment="1">
      <alignment vertical="center" wrapText="1"/>
    </xf>
    <xf numFmtId="180" fontId="6" fillId="0" borderId="37" xfId="0" applyNumberFormat="1" applyFont="1" applyBorder="1" applyAlignment="1">
      <alignment vertical="center" wrapText="1"/>
    </xf>
    <xf numFmtId="180" fontId="6" fillId="0" borderId="27" xfId="0" applyNumberFormat="1" applyFont="1" applyBorder="1" applyAlignment="1">
      <alignment vertical="center" wrapText="1"/>
    </xf>
    <xf numFmtId="179" fontId="6" fillId="0" borderId="24" xfId="0" applyNumberFormat="1" applyFont="1" applyBorder="1" applyAlignment="1">
      <alignment vertical="center" wrapText="1"/>
    </xf>
    <xf numFmtId="179" fontId="6" fillId="0" borderId="1" xfId="0" applyNumberFormat="1" applyFont="1" applyBorder="1" applyAlignment="1">
      <alignment vertical="center" wrapText="1"/>
    </xf>
    <xf numFmtId="180" fontId="6" fillId="0" borderId="24" xfId="0" applyNumberFormat="1" applyFont="1" applyBorder="1" applyAlignment="1">
      <alignment vertical="center" wrapText="1"/>
    </xf>
    <xf numFmtId="180" fontId="6" fillId="0" borderId="1" xfId="0" applyNumberFormat="1" applyFont="1" applyBorder="1" applyAlignment="1">
      <alignment vertical="center" wrapText="1"/>
    </xf>
    <xf numFmtId="180" fontId="6" fillId="0" borderId="23" xfId="0" applyNumberFormat="1" applyFont="1" applyBorder="1" applyAlignment="1">
      <alignment vertical="center" wrapText="1"/>
    </xf>
    <xf numFmtId="179" fontId="6" fillId="0" borderId="20" xfId="0" applyNumberFormat="1" applyFont="1" applyBorder="1" applyAlignment="1">
      <alignment vertical="top" wrapText="1"/>
    </xf>
    <xf numFmtId="179" fontId="6" fillId="0" borderId="9" xfId="0" applyNumberFormat="1" applyFont="1" applyBorder="1" applyAlignment="1">
      <alignment vertical="top" wrapText="1"/>
    </xf>
    <xf numFmtId="180" fontId="6" fillId="0" borderId="20" xfId="0" applyNumberFormat="1" applyFont="1" applyBorder="1" applyAlignment="1">
      <alignment vertical="top" wrapText="1"/>
    </xf>
    <xf numFmtId="180" fontId="6" fillId="0" borderId="9" xfId="0" applyNumberFormat="1" applyFont="1" applyBorder="1" applyAlignment="1">
      <alignment vertical="top" wrapText="1"/>
    </xf>
    <xf numFmtId="180" fontId="6" fillId="0" borderId="35" xfId="0" applyNumberFormat="1" applyFont="1" applyBorder="1" applyAlignment="1">
      <alignment vertical="top" wrapText="1"/>
    </xf>
    <xf numFmtId="179" fontId="6" fillId="0" borderId="45" xfId="0" applyNumberFormat="1" applyFont="1" applyBorder="1" applyAlignment="1">
      <alignment horizontal="right" vertical="center" wrapText="1"/>
    </xf>
    <xf numFmtId="180" fontId="6" fillId="0" borderId="45" xfId="0" applyNumberFormat="1" applyFont="1" applyBorder="1" applyAlignment="1">
      <alignment horizontal="right" vertical="center"/>
    </xf>
    <xf numFmtId="180" fontId="6" fillId="0" borderId="45" xfId="0" applyNumberFormat="1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 wrapText="1"/>
    </xf>
    <xf numFmtId="180" fontId="6" fillId="0" borderId="9" xfId="0" applyNumberFormat="1" applyFont="1" applyBorder="1" applyAlignment="1">
      <alignment horizontal="right" vertical="center" wrapText="1"/>
    </xf>
    <xf numFmtId="179" fontId="6" fillId="0" borderId="9" xfId="0" applyNumberFormat="1" applyFont="1" applyBorder="1" applyAlignment="1">
      <alignment horizontal="right" vertical="center" wrapText="1"/>
    </xf>
    <xf numFmtId="180" fontId="6" fillId="0" borderId="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79" fontId="6" fillId="0" borderId="42" xfId="0" applyNumberFormat="1" applyFont="1" applyBorder="1" applyAlignment="1">
      <alignment horizontal="right" vertical="center" wrapText="1"/>
    </xf>
    <xf numFmtId="179" fontId="6" fillId="0" borderId="24" xfId="0" applyNumberFormat="1" applyFont="1" applyBorder="1" applyAlignment="1">
      <alignment horizontal="right" vertical="center" wrapText="1"/>
    </xf>
    <xf numFmtId="179" fontId="6" fillId="0" borderId="20" xfId="0" applyNumberFormat="1" applyFont="1" applyBorder="1" applyAlignment="1">
      <alignment horizontal="right" vertical="center" wrapText="1"/>
    </xf>
    <xf numFmtId="0" fontId="6" fillId="0" borderId="0" xfId="0" applyFont="1"/>
    <xf numFmtId="0" fontId="4" fillId="0" borderId="0" xfId="0" applyFont="1"/>
    <xf numFmtId="0" fontId="1" fillId="0" borderId="0" xfId="0" applyFont="1" applyBorder="1" applyAlignment="1">
      <alignment wrapText="1"/>
    </xf>
    <xf numFmtId="179" fontId="6" fillId="0" borderId="0" xfId="0" applyNumberFormat="1" applyFont="1"/>
    <xf numFmtId="179" fontId="6" fillId="0" borderId="4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23" xfId="0" applyNumberFormat="1" applyFont="1" applyBorder="1" applyAlignment="1">
      <alignment horizontal="right" vertical="center" wrapText="1"/>
    </xf>
    <xf numFmtId="181" fontId="6" fillId="0" borderId="23" xfId="0" applyNumberFormat="1" applyFont="1" applyBorder="1" applyAlignment="1">
      <alignment vertical="center" wrapText="1"/>
    </xf>
    <xf numFmtId="179" fontId="6" fillId="0" borderId="8" xfId="0" applyNumberFormat="1" applyFont="1" applyBorder="1" applyAlignment="1">
      <alignment horizontal="right" vertical="center" wrapText="1"/>
    </xf>
    <xf numFmtId="181" fontId="6" fillId="0" borderId="35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8" fontId="1" fillId="0" borderId="24" xfId="0" applyNumberFormat="1" applyFont="1" applyBorder="1" applyAlignment="1">
      <alignment horizontal="right" vertical="center" wrapText="1"/>
    </xf>
    <xf numFmtId="177" fontId="1" fillId="0" borderId="22" xfId="0" applyNumberFormat="1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8" fontId="1" fillId="0" borderId="29" xfId="0" applyNumberFormat="1" applyFont="1" applyBorder="1" applyAlignment="1">
      <alignment horizontal="right" vertical="center" wrapText="1"/>
    </xf>
    <xf numFmtId="178" fontId="1" fillId="0" borderId="23" xfId="0" applyNumberFormat="1" applyFont="1" applyBorder="1" applyAlignment="1">
      <alignment horizontal="right" vertical="center" wrapText="1"/>
    </xf>
    <xf numFmtId="178" fontId="1" fillId="0" borderId="30" xfId="0" applyNumberFormat="1" applyFont="1" applyBorder="1" applyAlignment="1">
      <alignment horizontal="right" vertical="top" wrapText="1"/>
    </xf>
    <xf numFmtId="178" fontId="1" fillId="0" borderId="31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right" vertical="top" wrapText="1"/>
    </xf>
    <xf numFmtId="178" fontId="1" fillId="0" borderId="20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37" xfId="0" applyNumberFormat="1" applyFont="1" applyBorder="1" applyAlignment="1">
      <alignment horizontal="center" vertical="center" wrapText="1"/>
    </xf>
    <xf numFmtId="176" fontId="1" fillId="0" borderId="3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78" fontId="1" fillId="0" borderId="35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58545C93-F1D7-CBC9-16F3-6ABBD5482EC4}"/>
            </a:ext>
          </a:extLst>
        </xdr:cNvPr>
        <xdr:cNvSpPr txBox="1">
          <a:spLocks noChangeArrowheads="1"/>
        </xdr:cNvSpPr>
      </xdr:nvSpPr>
      <xdr:spPr bwMode="auto">
        <a:xfrm>
          <a:off x="9525000" y="74855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DEFBE227-E74E-11FF-1E07-2F59785EA827}"/>
            </a:ext>
          </a:extLst>
        </xdr:cNvPr>
        <xdr:cNvSpPr txBox="1">
          <a:spLocks noChangeArrowheads="1"/>
        </xdr:cNvSpPr>
      </xdr:nvSpPr>
      <xdr:spPr bwMode="auto">
        <a:xfrm>
          <a:off x="9525000" y="246529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19</xdr:col>
      <xdr:colOff>631745</xdr:colOff>
      <xdr:row>24</xdr:row>
      <xdr:rowOff>378005</xdr:rowOff>
    </xdr:from>
    <xdr:to>
      <xdr:col>20</xdr:col>
      <xdr:colOff>1659880</xdr:colOff>
      <xdr:row>25</xdr:row>
      <xdr:rowOff>272861</xdr:rowOff>
    </xdr:to>
    <xdr:sp macro="" textlink="B3">
      <xdr:nvSpPr>
        <xdr:cNvPr id="1090" name="報表類別">
          <a:extLst>
            <a:ext uri="{FF2B5EF4-FFF2-40B4-BE49-F238E27FC236}">
              <a16:creationId xmlns:a16="http://schemas.microsoft.com/office/drawing/2014/main" id="{B1997FC7-BC41-4EDB-CA99-ED21DACA22DA}"/>
            </a:ext>
          </a:extLst>
        </xdr:cNvPr>
        <xdr:cNvSpPr>
          <a:spLocks noChangeArrowheads="1" noTextEdit="1"/>
        </xdr:cNvSpPr>
      </xdr:nvSpPr>
      <xdr:spPr bwMode="auto">
        <a:xfrm>
          <a:off x="24399421" y="7639417"/>
          <a:ext cx="2731429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BB2CAC6D-FE46-45D8-9D29-A85574207B3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r"/>
            <a:t>民國111年 8月11日 17:11:47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9</xdr:row>
      <xdr:rowOff>19050</xdr:rowOff>
    </xdr:to>
    <xdr:grpSp>
      <xdr:nvGrpSpPr>
        <xdr:cNvPr id="2918" name="群組 1">
          <a:extLst>
            <a:ext uri="{FF2B5EF4-FFF2-40B4-BE49-F238E27FC236}">
              <a16:creationId xmlns:a16="http://schemas.microsoft.com/office/drawing/2014/main" id="{A10A79CE-8A42-B504-28BF-EA3412AE46F0}"/>
            </a:ext>
          </a:extLst>
        </xdr:cNvPr>
        <xdr:cNvGrpSpPr>
          <a:grpSpLocks/>
        </xdr:cNvGrpSpPr>
      </xdr:nvGrpSpPr>
      <xdr:grpSpPr bwMode="auto">
        <a:xfrm>
          <a:off x="0" y="0"/>
          <a:ext cx="13312588" cy="1632697"/>
          <a:chOff x="0" y="0"/>
          <a:chExt cx="13695670" cy="1633235"/>
        </a:xfrm>
      </xdr:grpSpPr>
      <xdr:sp macro="" textlink="A1">
        <xdr:nvSpPr>
          <xdr:cNvPr id="19" name="報表類別">
            <a:extLst>
              <a:ext uri="{FF2B5EF4-FFF2-40B4-BE49-F238E27FC236}">
                <a16:creationId xmlns:a16="http://schemas.microsoft.com/office/drawing/2014/main" id="{C7274EF8-39D9-11ED-D53A-63E1CE3C496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0"/>
            <a:ext cx="946885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D7D84E91-70DC-4FBD-9242-589F1FCA3B29}" type="TxLink">
              <a:rPr lang="en-US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pPr algn="ctr" rtl="0">
                <a:defRPr sz="1000"/>
              </a:p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" name="報表週期">
            <a:extLst>
              <a:ext uri="{FF2B5EF4-FFF2-40B4-BE49-F238E27FC236}">
                <a16:creationId xmlns:a16="http://schemas.microsoft.com/office/drawing/2014/main" id="{D9155E35-0879-FF9E-D3B4-71C98088218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46884"/>
            <a:ext cx="946885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72000" tIns="0" rIns="0" bIns="0" anchor="ctr" anchorCtr="0"/>
          <a:lstStyle/>
          <a:p>
            <a:fld id="{F1392EDF-E980-4BFE-91D3-4512B700CA36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21" name="報表類別">
            <a:extLst>
              <a:ext uri="{FF2B5EF4-FFF2-40B4-BE49-F238E27FC236}">
                <a16:creationId xmlns:a16="http://schemas.microsoft.com/office/drawing/2014/main" id="{82F5A60C-FEC4-A187-2369-8722F2BA1D92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966409" y="246884"/>
            <a:ext cx="9908129" cy="2658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C1B275CE-7166-4E05-975F-7E5CE6B8F303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每季終了後45日內編送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2" name="編製機關">
            <a:extLst>
              <a:ext uri="{FF2B5EF4-FFF2-40B4-BE49-F238E27FC236}">
                <a16:creationId xmlns:a16="http://schemas.microsoft.com/office/drawing/2014/main" id="{3588357F-5AB4-0930-5BDA-2EFC846AD988}"/>
              </a:ext>
            </a:extLst>
          </xdr:cNvPr>
          <xdr:cNvSpPr>
            <a:spLocks noChangeArrowheads="1"/>
          </xdr:cNvSpPr>
        </xdr:nvSpPr>
        <xdr:spPr bwMode="auto">
          <a:xfrm>
            <a:off x="10874538" y="0"/>
            <a:ext cx="771175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3" name="表號">
            <a:extLst>
              <a:ext uri="{FF2B5EF4-FFF2-40B4-BE49-F238E27FC236}">
                <a16:creationId xmlns:a16="http://schemas.microsoft.com/office/drawing/2014/main" id="{C989C3C1-934C-3049-2A53-92F2A50FDB81}"/>
              </a:ext>
            </a:extLst>
          </xdr:cNvPr>
          <xdr:cNvSpPr>
            <a:spLocks noChangeArrowheads="1"/>
          </xdr:cNvSpPr>
        </xdr:nvSpPr>
        <xdr:spPr bwMode="auto">
          <a:xfrm>
            <a:off x="10874538" y="246884"/>
            <a:ext cx="771175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24" name="報表類別">
            <a:extLst>
              <a:ext uri="{FF2B5EF4-FFF2-40B4-BE49-F238E27FC236}">
                <a16:creationId xmlns:a16="http://schemas.microsoft.com/office/drawing/2014/main" id="{AA982AB1-7A03-834A-FEC6-3C0B3CFEDEAE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45712" y="0"/>
            <a:ext cx="2030434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00848635-D319-4DA9-816C-CFFC2B88DE76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25" name="報表類別">
            <a:extLst>
              <a:ext uri="{FF2B5EF4-FFF2-40B4-BE49-F238E27FC236}">
                <a16:creationId xmlns:a16="http://schemas.microsoft.com/office/drawing/2014/main" id="{E7B21304-CC29-F234-C1D3-5BE1408BEA1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45712" y="246884"/>
            <a:ext cx="2030434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BDD48499-F824-4780-B5E6-BE649AAABF5B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10720-02-03-2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935" name="Line 64">
            <a:extLst>
              <a:ext uri="{FF2B5EF4-FFF2-40B4-BE49-F238E27FC236}">
                <a16:creationId xmlns:a16="http://schemas.microsoft.com/office/drawing/2014/main" id="{A59EB448-E27F-813B-1465-95AED2C72AB1}"/>
              </a:ext>
            </a:extLst>
          </xdr:cNvPr>
          <xdr:cNvSpPr>
            <a:spLocks noChangeShapeType="1"/>
          </xdr:cNvSpPr>
        </xdr:nvSpPr>
        <xdr:spPr bwMode="auto">
          <a:xfrm>
            <a:off x="923925" y="512110"/>
            <a:ext cx="996147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報表類別">
            <a:extLst>
              <a:ext uri="{FF2B5EF4-FFF2-40B4-BE49-F238E27FC236}">
                <a16:creationId xmlns:a16="http://schemas.microsoft.com/office/drawing/2014/main" id="{B13266ED-EEF6-C5E7-52BB-6917A7006A3D}"/>
              </a:ext>
            </a:extLst>
          </xdr:cNvPr>
          <xdr:cNvSpPr>
            <a:spLocks noChangeArrowheads="1"/>
          </xdr:cNvSpPr>
        </xdr:nvSpPr>
        <xdr:spPr bwMode="auto">
          <a:xfrm>
            <a:off x="10972155" y="1357864"/>
            <a:ext cx="2723515" cy="275371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單位：人次、人、元、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%</a:t>
            </a:r>
          </a:p>
        </xdr:txBody>
      </xdr:sp>
    </xdr:grpSp>
    <xdr:clientData/>
  </xdr:twoCellAnchor>
  <xdr:oneCellAnchor>
    <xdr:from>
      <xdr:col>19</xdr:col>
      <xdr:colOff>641901</xdr:colOff>
      <xdr:row>8</xdr:row>
      <xdr:rowOff>68704</xdr:rowOff>
    </xdr:from>
    <xdr:ext cx="2721945" cy="275856"/>
    <xdr:sp macro="" textlink="">
      <xdr:nvSpPr>
        <xdr:cNvPr id="18" name="報表類別">
          <a:extLst>
            <a:ext uri="{FF2B5EF4-FFF2-40B4-BE49-F238E27FC236}">
              <a16:creationId xmlns:a16="http://schemas.microsoft.com/office/drawing/2014/main" id="{14D8C55F-4175-CC03-3F09-DC31374E8654}"/>
            </a:ext>
          </a:extLst>
        </xdr:cNvPr>
        <xdr:cNvSpPr>
          <a:spLocks noChangeArrowheads="1"/>
        </xdr:cNvSpPr>
      </xdr:nvSpPr>
      <xdr:spPr bwMode="auto">
        <a:xfrm>
          <a:off x="24409577" y="1368586"/>
          <a:ext cx="2721945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單位：人次、人、元、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twoCellAnchor editAs="oneCell">
    <xdr:from>
      <xdr:col>13</xdr:col>
      <xdr:colOff>19050</xdr:colOff>
      <xdr:row>0</xdr:row>
      <xdr:rowOff>0</xdr:rowOff>
    </xdr:from>
    <xdr:to>
      <xdr:col>13</xdr:col>
      <xdr:colOff>942396</xdr:colOff>
      <xdr:row>5</xdr:row>
      <xdr:rowOff>42</xdr:rowOff>
    </xdr:to>
    <xdr:sp macro="" textlink="A1">
      <xdr:nvSpPr>
        <xdr:cNvPr id="28" name="報表類別">
          <a:extLst>
            <a:ext uri="{FF2B5EF4-FFF2-40B4-BE49-F238E27FC236}">
              <a16:creationId xmlns:a16="http://schemas.microsoft.com/office/drawing/2014/main" id="{4A9D8044-5F5D-6EFE-9724-3E200A4DEB9C}"/>
            </a:ext>
          </a:extLst>
        </xdr:cNvPr>
        <xdr:cNvSpPr>
          <a:spLocks noChangeArrowheads="1" noTextEdit="1"/>
        </xdr:cNvSpPr>
      </xdr:nvSpPr>
      <xdr:spPr bwMode="auto">
        <a:xfrm>
          <a:off x="13735050" y="0"/>
          <a:ext cx="923346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1B6C250-0C6C-4C63-9E29-F0488CE95ADD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13</xdr:col>
      <xdr:colOff>19050</xdr:colOff>
      <xdr:row>5</xdr:row>
      <xdr:rowOff>42</xdr:rowOff>
    </xdr:from>
    <xdr:to>
      <xdr:col>13</xdr:col>
      <xdr:colOff>942396</xdr:colOff>
      <xdr:row>6</xdr:row>
      <xdr:rowOff>19050</xdr:rowOff>
    </xdr:to>
    <xdr:sp macro="" textlink="C1">
      <xdr:nvSpPr>
        <xdr:cNvPr id="29" name="報表週期">
          <a:extLst>
            <a:ext uri="{FF2B5EF4-FFF2-40B4-BE49-F238E27FC236}">
              <a16:creationId xmlns:a16="http://schemas.microsoft.com/office/drawing/2014/main" id="{3C0EF605-24F2-B1F6-AC99-C324470D143A}"/>
            </a:ext>
          </a:extLst>
        </xdr:cNvPr>
        <xdr:cNvSpPr>
          <a:spLocks noChangeArrowheads="1" noTextEdit="1"/>
        </xdr:cNvSpPr>
      </xdr:nvSpPr>
      <xdr:spPr bwMode="auto">
        <a:xfrm>
          <a:off x="13735050" y="246571"/>
          <a:ext cx="923346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328F9059-347E-45FA-86A4-3429E105DD1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961433</xdr:colOff>
      <xdr:row>5</xdr:row>
      <xdr:rowOff>42</xdr:rowOff>
    </xdr:from>
    <xdr:to>
      <xdr:col>19</xdr:col>
      <xdr:colOff>619164</xdr:colOff>
      <xdr:row>6</xdr:row>
      <xdr:rowOff>19050</xdr:rowOff>
    </xdr:to>
    <xdr:sp macro="" textlink="D1">
      <xdr:nvSpPr>
        <xdr:cNvPr id="30" name="報表類別">
          <a:extLst>
            <a:ext uri="{FF2B5EF4-FFF2-40B4-BE49-F238E27FC236}">
              <a16:creationId xmlns:a16="http://schemas.microsoft.com/office/drawing/2014/main" id="{2D268B6F-6FB1-8B72-9A8E-ED37F75AA7D0}"/>
            </a:ext>
          </a:extLst>
        </xdr:cNvPr>
        <xdr:cNvSpPr>
          <a:spLocks noChangeArrowheads="1" noTextEdit="1"/>
        </xdr:cNvSpPr>
      </xdr:nvSpPr>
      <xdr:spPr bwMode="auto">
        <a:xfrm>
          <a:off x="14677433" y="246571"/>
          <a:ext cx="9709408" cy="26553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45B1CDA-4C5F-4BC0-BC4A-A4F89E1C7A8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619165</xdr:colOff>
      <xdr:row>0</xdr:row>
      <xdr:rowOff>0</xdr:rowOff>
    </xdr:from>
    <xdr:to>
      <xdr:col>19</xdr:col>
      <xdr:colOff>1371168</xdr:colOff>
      <xdr:row>5</xdr:row>
      <xdr:rowOff>42</xdr:rowOff>
    </xdr:to>
    <xdr:sp macro="" textlink="">
      <xdr:nvSpPr>
        <xdr:cNvPr id="31" name="編製機關">
          <a:extLst>
            <a:ext uri="{FF2B5EF4-FFF2-40B4-BE49-F238E27FC236}">
              <a16:creationId xmlns:a16="http://schemas.microsoft.com/office/drawing/2014/main" id="{03C852BA-4FA6-E808-1DA8-5BDB23C0410F}"/>
            </a:ext>
          </a:extLst>
        </xdr:cNvPr>
        <xdr:cNvSpPr>
          <a:spLocks noChangeArrowheads="1"/>
        </xdr:cNvSpPr>
      </xdr:nvSpPr>
      <xdr:spPr bwMode="auto">
        <a:xfrm>
          <a:off x="24386841" y="0"/>
          <a:ext cx="752003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19</xdr:col>
      <xdr:colOff>619165</xdr:colOff>
      <xdr:row>5</xdr:row>
      <xdr:rowOff>42</xdr:rowOff>
    </xdr:from>
    <xdr:to>
      <xdr:col>19</xdr:col>
      <xdr:colOff>1371168</xdr:colOff>
      <xdr:row>6</xdr:row>
      <xdr:rowOff>19050</xdr:rowOff>
    </xdr:to>
    <xdr:sp macro="" textlink="">
      <xdr:nvSpPr>
        <xdr:cNvPr id="32" name="表號">
          <a:extLst>
            <a:ext uri="{FF2B5EF4-FFF2-40B4-BE49-F238E27FC236}">
              <a16:creationId xmlns:a16="http://schemas.microsoft.com/office/drawing/2014/main" id="{3D93863D-D5B1-1556-1AB6-19351FAA6794}"/>
            </a:ext>
          </a:extLst>
        </xdr:cNvPr>
        <xdr:cNvSpPr>
          <a:spLocks noChangeArrowheads="1"/>
        </xdr:cNvSpPr>
      </xdr:nvSpPr>
      <xdr:spPr bwMode="auto">
        <a:xfrm>
          <a:off x="24386841" y="246571"/>
          <a:ext cx="752003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1371168</xdr:colOff>
      <xdr:row>0</xdr:row>
      <xdr:rowOff>0</xdr:rowOff>
    </xdr:from>
    <xdr:to>
      <xdr:col>20</xdr:col>
      <xdr:colOff>1657351</xdr:colOff>
      <xdr:row>5</xdr:row>
      <xdr:rowOff>42</xdr:rowOff>
    </xdr:to>
    <xdr:sp macro="" textlink="B1">
      <xdr:nvSpPr>
        <xdr:cNvPr id="33" name="報表類別">
          <a:extLst>
            <a:ext uri="{FF2B5EF4-FFF2-40B4-BE49-F238E27FC236}">
              <a16:creationId xmlns:a16="http://schemas.microsoft.com/office/drawing/2014/main" id="{09D54F6C-C863-5074-F8EB-237296C362ED}"/>
            </a:ext>
          </a:extLst>
        </xdr:cNvPr>
        <xdr:cNvSpPr>
          <a:spLocks noChangeArrowheads="1" noTextEdit="1"/>
        </xdr:cNvSpPr>
      </xdr:nvSpPr>
      <xdr:spPr bwMode="auto">
        <a:xfrm>
          <a:off x="25138844" y="0"/>
          <a:ext cx="1989477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22877B4-30E9-40F2-B628-C1CA1E7B772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1371168</xdr:colOff>
      <xdr:row>5</xdr:row>
      <xdr:rowOff>42</xdr:rowOff>
    </xdr:from>
    <xdr:to>
      <xdr:col>20</xdr:col>
      <xdr:colOff>1657351</xdr:colOff>
      <xdr:row>6</xdr:row>
      <xdr:rowOff>19050</xdr:rowOff>
    </xdr:to>
    <xdr:sp macro="" textlink="E1">
      <xdr:nvSpPr>
        <xdr:cNvPr id="34" name="報表類別">
          <a:extLst>
            <a:ext uri="{FF2B5EF4-FFF2-40B4-BE49-F238E27FC236}">
              <a16:creationId xmlns:a16="http://schemas.microsoft.com/office/drawing/2014/main" id="{29FF782D-A95D-ED8F-6667-594C5BE71B69}"/>
            </a:ext>
          </a:extLst>
        </xdr:cNvPr>
        <xdr:cNvSpPr>
          <a:spLocks noChangeArrowheads="1" noTextEdit="1"/>
        </xdr:cNvSpPr>
      </xdr:nvSpPr>
      <xdr:spPr bwMode="auto">
        <a:xfrm>
          <a:off x="25138844" y="246571"/>
          <a:ext cx="1989477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E315196-904C-48A3-A5C0-D30839491AA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10720-02-03-2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923925</xdr:colOff>
      <xdr:row>6</xdr:row>
      <xdr:rowOff>19050</xdr:rowOff>
    </xdr:from>
    <xdr:to>
      <xdr:col>19</xdr:col>
      <xdr:colOff>619125</xdr:colOff>
      <xdr:row>6</xdr:row>
      <xdr:rowOff>19050</xdr:rowOff>
    </xdr:to>
    <xdr:sp macro="" textlink="">
      <xdr:nvSpPr>
        <xdr:cNvPr id="2927" name="Line 64">
          <a:extLst>
            <a:ext uri="{FF2B5EF4-FFF2-40B4-BE49-F238E27FC236}">
              <a16:creationId xmlns:a16="http://schemas.microsoft.com/office/drawing/2014/main" id="{4CE6D340-E56C-7C80-A349-EB76ACEAA8EE}"/>
            </a:ext>
          </a:extLst>
        </xdr:cNvPr>
        <xdr:cNvSpPr>
          <a:spLocks noChangeShapeType="1"/>
        </xdr:cNvSpPr>
      </xdr:nvSpPr>
      <xdr:spPr bwMode="auto">
        <a:xfrm>
          <a:off x="14287500" y="514350"/>
          <a:ext cx="9753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5"/>
  <sheetViews>
    <sheetView tabSelected="1" topLeftCell="H20" zoomScale="85" zoomScaleNormal="85" workbookViewId="0">
      <selection activeCell="O44" sqref="O44"/>
    </sheetView>
  </sheetViews>
  <sheetFormatPr defaultRowHeight="12" x14ac:dyDescent="0.2"/>
  <cols>
    <col min="1" max="1" width="25.83203125" style="3" customWidth="1"/>
    <col min="2" max="4" width="17.33203125" style="3" customWidth="1"/>
    <col min="5" max="13" width="17.33203125" customWidth="1"/>
    <col min="14" max="14" width="26.83203125" customWidth="1"/>
    <col min="15" max="21" width="29.83203125" customWidth="1"/>
  </cols>
  <sheetData>
    <row r="1" spans="1:21" s="6" customFormat="1" ht="31.5" hidden="1" customHeight="1" x14ac:dyDescent="0.45">
      <c r="A1" s="9" t="s">
        <v>44</v>
      </c>
      <c r="B1" s="9" t="s">
        <v>37</v>
      </c>
      <c r="C1" s="9" t="s">
        <v>38</v>
      </c>
      <c r="D1" s="9" t="s">
        <v>39</v>
      </c>
      <c r="E1" s="74" t="s">
        <v>40</v>
      </c>
      <c r="F1" s="75" t="s">
        <v>41</v>
      </c>
      <c r="G1" s="6" t="s">
        <v>42</v>
      </c>
      <c r="L1" s="7"/>
      <c r="M1" s="7"/>
    </row>
    <row r="2" spans="1:21" s="6" customFormat="1" ht="31.5" hidden="1" customHeight="1" x14ac:dyDescent="0.45">
      <c r="A2" s="9" t="s">
        <v>44</v>
      </c>
      <c r="B2" s="9" t="s">
        <v>37</v>
      </c>
      <c r="C2" s="9" t="s">
        <v>38</v>
      </c>
      <c r="D2" s="9" t="s">
        <v>39</v>
      </c>
      <c r="E2" s="74" t="s">
        <v>40</v>
      </c>
      <c r="F2" s="75" t="s">
        <v>47</v>
      </c>
      <c r="G2" s="6" t="s">
        <v>42</v>
      </c>
      <c r="L2" s="7"/>
      <c r="M2" s="7"/>
    </row>
    <row r="3" spans="1:21" s="6" customFormat="1" ht="31.5" hidden="1" customHeight="1" x14ac:dyDescent="0.25">
      <c r="A3" s="9" t="s">
        <v>48</v>
      </c>
      <c r="B3" s="9" t="s">
        <v>45</v>
      </c>
      <c r="C3" s="76" t="s">
        <v>46</v>
      </c>
      <c r="D3" s="9"/>
      <c r="L3" s="7"/>
      <c r="M3" s="7"/>
    </row>
    <row r="4" spans="1:21" s="6" customFormat="1" ht="28.5" hidden="1" customHeight="1" x14ac:dyDescent="0.25">
      <c r="A4" s="9"/>
      <c r="B4" s="9"/>
      <c r="C4" s="9"/>
      <c r="D4" s="9"/>
      <c r="L4" s="7"/>
      <c r="M4" s="7"/>
    </row>
    <row r="5" spans="1:21" s="3" customFormat="1" ht="20.100000000000001" customHeight="1" x14ac:dyDescent="0.25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21" s="3" customFormat="1" ht="20.100000000000001" customHeight="1" x14ac:dyDescent="0.25">
      <c r="A6" s="5"/>
      <c r="B6" s="5"/>
      <c r="C6" s="5"/>
      <c r="D6" s="5"/>
      <c r="E6" s="142"/>
      <c r="F6" s="142"/>
      <c r="G6" s="142"/>
      <c r="H6" s="142"/>
      <c r="I6" s="143"/>
      <c r="J6" s="4"/>
      <c r="K6" s="4"/>
      <c r="L6" s="4"/>
      <c r="M6" s="4"/>
    </row>
    <row r="7" spans="1:21" ht="39.950000000000003" customHeight="1" x14ac:dyDescent="0.2">
      <c r="A7" s="144" t="s">
        <v>49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04" t="str">
        <f>F2</f>
        <v>桃園市低收入戶輔導就業服務(續)</v>
      </c>
      <c r="O7" s="104"/>
      <c r="P7" s="104"/>
      <c r="Q7" s="104"/>
      <c r="R7" s="104"/>
      <c r="S7" s="104"/>
      <c r="T7" s="104"/>
      <c r="U7" s="104"/>
    </row>
    <row r="8" spans="1:21" ht="24" customHeight="1" x14ac:dyDescent="0.25">
      <c r="A8" s="145" t="str">
        <f>G1</f>
        <v>中華民國111年第1季( 1月至3月 )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05" t="str">
        <f>G2</f>
        <v>中華民國111年第1季( 1月至3月 )</v>
      </c>
      <c r="O8" s="105"/>
      <c r="P8" s="105"/>
      <c r="Q8" s="105"/>
      <c r="R8" s="105"/>
      <c r="S8" s="105"/>
      <c r="T8" s="105"/>
      <c r="U8" s="105"/>
    </row>
    <row r="9" spans="1:21" s="1" customFormat="1" ht="24.95" customHeight="1" thickBot="1" x14ac:dyDescent="0.25">
      <c r="A9" s="97" t="s">
        <v>3</v>
      </c>
      <c r="B9" s="97"/>
      <c r="C9" s="146"/>
      <c r="D9" s="146"/>
      <c r="E9" s="14"/>
      <c r="F9" s="14"/>
      <c r="G9" s="14"/>
      <c r="H9" s="14"/>
      <c r="I9" s="14"/>
      <c r="J9" s="14"/>
      <c r="K9" s="14"/>
      <c r="L9" s="14"/>
      <c r="M9" s="14"/>
      <c r="N9" s="97" t="s">
        <v>12</v>
      </c>
      <c r="O9" s="97"/>
      <c r="P9" s="97"/>
      <c r="Q9" s="97"/>
      <c r="R9" s="24"/>
      <c r="S9" s="24"/>
      <c r="T9" s="24"/>
      <c r="U9" s="24"/>
    </row>
    <row r="10" spans="1:21" s="1" customFormat="1" ht="30" customHeight="1" x14ac:dyDescent="0.2">
      <c r="A10" s="91" t="s">
        <v>4</v>
      </c>
      <c r="B10" s="110"/>
      <c r="C10" s="124" t="s">
        <v>24</v>
      </c>
      <c r="D10" s="91"/>
      <c r="E10" s="91"/>
      <c r="F10" s="91"/>
      <c r="G10" s="91"/>
      <c r="H10" s="117" t="s">
        <v>31</v>
      </c>
      <c r="I10" s="91"/>
      <c r="J10" s="91"/>
      <c r="K10" s="91"/>
      <c r="L10" s="91"/>
      <c r="M10" s="91"/>
      <c r="N10" s="110" t="s">
        <v>4</v>
      </c>
      <c r="O10" s="94" t="s">
        <v>14</v>
      </c>
      <c r="P10" s="95"/>
      <c r="Q10" s="95"/>
      <c r="R10" s="95"/>
      <c r="S10" s="95"/>
      <c r="T10" s="96"/>
      <c r="U10" s="91" t="s">
        <v>17</v>
      </c>
    </row>
    <row r="11" spans="1:21" s="1" customFormat="1" ht="30" customHeight="1" x14ac:dyDescent="0.2">
      <c r="A11" s="92"/>
      <c r="B11" s="111"/>
      <c r="C11" s="134"/>
      <c r="D11" s="92"/>
      <c r="E11" s="92"/>
      <c r="F11" s="92"/>
      <c r="G11" s="92"/>
      <c r="H11" s="150" t="s">
        <v>32</v>
      </c>
      <c r="I11" s="99"/>
      <c r="J11" s="151"/>
      <c r="K11" s="102" t="s">
        <v>33</v>
      </c>
      <c r="L11" s="103"/>
      <c r="M11" s="103"/>
      <c r="N11" s="111"/>
      <c r="O11" s="98" t="s">
        <v>15</v>
      </c>
      <c r="P11" s="99"/>
      <c r="Q11" s="99"/>
      <c r="R11" s="88" t="s">
        <v>16</v>
      </c>
      <c r="S11" s="89"/>
      <c r="T11" s="90"/>
      <c r="U11" s="92"/>
    </row>
    <row r="12" spans="1:21" s="2" customFormat="1" ht="30" customHeight="1" thickBot="1" x14ac:dyDescent="0.25">
      <c r="A12" s="148"/>
      <c r="B12" s="149"/>
      <c r="C12" s="28" t="s">
        <v>23</v>
      </c>
      <c r="D12" s="29" t="s">
        <v>1</v>
      </c>
      <c r="E12" s="29" t="s">
        <v>2</v>
      </c>
      <c r="F12" s="84" t="s">
        <v>22</v>
      </c>
      <c r="G12" s="85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112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93"/>
    </row>
    <row r="13" spans="1:21" s="2" customFormat="1" ht="30" customHeight="1" x14ac:dyDescent="0.2">
      <c r="A13" s="93" t="s">
        <v>25</v>
      </c>
      <c r="B13" s="112"/>
      <c r="C13" s="71">
        <v>449</v>
      </c>
      <c r="D13" s="59">
        <v>60</v>
      </c>
      <c r="E13" s="59">
        <v>389</v>
      </c>
      <c r="F13" s="86">
        <v>9286477</v>
      </c>
      <c r="G13" s="87"/>
      <c r="H13" s="59">
        <v>38</v>
      </c>
      <c r="I13" s="59">
        <v>13</v>
      </c>
      <c r="J13" s="59">
        <v>25</v>
      </c>
      <c r="K13" s="60">
        <v>0</v>
      </c>
      <c r="L13" s="61">
        <v>0</v>
      </c>
      <c r="M13" s="62">
        <v>0</v>
      </c>
      <c r="N13" s="11" t="s">
        <v>43</v>
      </c>
      <c r="O13" s="78">
        <v>14</v>
      </c>
      <c r="P13" s="63">
        <v>5</v>
      </c>
      <c r="Q13" s="63">
        <v>9</v>
      </c>
      <c r="R13" s="79">
        <v>0</v>
      </c>
      <c r="S13" s="79">
        <v>0</v>
      </c>
      <c r="T13" s="79">
        <v>0</v>
      </c>
      <c r="U13" s="80">
        <v>87.76</v>
      </c>
    </row>
    <row r="14" spans="1:21" s="2" customFormat="1" ht="30" customHeight="1" x14ac:dyDescent="0.2">
      <c r="A14" s="99" t="s">
        <v>26</v>
      </c>
      <c r="B14" s="147"/>
      <c r="C14" s="72">
        <v>338</v>
      </c>
      <c r="D14" s="63">
        <v>48</v>
      </c>
      <c r="E14" s="63">
        <v>290</v>
      </c>
      <c r="F14" s="38"/>
      <c r="G14" s="39"/>
      <c r="H14" s="50">
        <v>37</v>
      </c>
      <c r="I14" s="63">
        <v>13</v>
      </c>
      <c r="J14" s="63">
        <v>24</v>
      </c>
      <c r="K14" s="64">
        <v>0</v>
      </c>
      <c r="L14" s="64">
        <v>0</v>
      </c>
      <c r="M14" s="65">
        <v>0</v>
      </c>
      <c r="N14" s="11" t="s">
        <v>35</v>
      </c>
      <c r="O14" s="78">
        <v>13</v>
      </c>
      <c r="P14" s="63">
        <v>5</v>
      </c>
      <c r="Q14" s="63">
        <v>8</v>
      </c>
      <c r="R14" s="79">
        <v>0</v>
      </c>
      <c r="S14" s="79">
        <v>0</v>
      </c>
      <c r="T14" s="79">
        <v>0</v>
      </c>
      <c r="U14" s="81">
        <v>84.62</v>
      </c>
    </row>
    <row r="15" spans="1:21" s="2" customFormat="1" ht="30" customHeight="1" thickBot="1" x14ac:dyDescent="0.25">
      <c r="A15" s="115" t="s">
        <v>27</v>
      </c>
      <c r="B15" s="116"/>
      <c r="C15" s="73">
        <v>111</v>
      </c>
      <c r="D15" s="68">
        <v>12</v>
      </c>
      <c r="E15" s="68">
        <v>99</v>
      </c>
      <c r="F15" s="40"/>
      <c r="G15" s="41"/>
      <c r="H15" s="66">
        <v>1</v>
      </c>
      <c r="I15" s="67">
        <v>0</v>
      </c>
      <c r="J15" s="68">
        <v>1</v>
      </c>
      <c r="K15" s="69">
        <v>0</v>
      </c>
      <c r="L15" s="67">
        <v>0</v>
      </c>
      <c r="M15" s="70">
        <v>0</v>
      </c>
      <c r="N15" s="12" t="s">
        <v>36</v>
      </c>
      <c r="O15" s="82">
        <v>1</v>
      </c>
      <c r="P15" s="67">
        <v>0</v>
      </c>
      <c r="Q15" s="68">
        <v>1</v>
      </c>
      <c r="R15" s="67">
        <v>0</v>
      </c>
      <c r="S15" s="67">
        <v>0</v>
      </c>
      <c r="T15" s="67">
        <v>0</v>
      </c>
      <c r="U15" s="83">
        <v>100</v>
      </c>
    </row>
    <row r="16" spans="1:21" s="2" customFormat="1" ht="30" customHeight="1" x14ac:dyDescent="0.2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95" customHeight="1" thickBot="1" x14ac:dyDescent="0.25">
      <c r="A17" s="97" t="s">
        <v>10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 t="s">
        <v>13</v>
      </c>
      <c r="O17" s="97"/>
      <c r="P17" s="97"/>
      <c r="Q17" s="97"/>
      <c r="R17" s="97"/>
      <c r="S17" s="97"/>
      <c r="T17" s="97"/>
      <c r="U17" s="97"/>
    </row>
    <row r="18" spans="1:21" s="2" customFormat="1" ht="30" customHeight="1" x14ac:dyDescent="0.2">
      <c r="A18" s="110" t="s">
        <v>4</v>
      </c>
      <c r="B18" s="124" t="s">
        <v>5</v>
      </c>
      <c r="C18" s="91"/>
      <c r="D18" s="91"/>
      <c r="E18" s="117" t="s">
        <v>6</v>
      </c>
      <c r="F18" s="91"/>
      <c r="G18" s="118"/>
      <c r="H18" s="121" t="s">
        <v>8</v>
      </c>
      <c r="I18" s="121"/>
      <c r="J18" s="121"/>
      <c r="K18" s="121"/>
      <c r="L18" s="121"/>
      <c r="M18" s="122"/>
      <c r="N18" s="110" t="s">
        <v>4</v>
      </c>
      <c r="O18" s="124" t="s">
        <v>0</v>
      </c>
      <c r="P18" s="91"/>
      <c r="Q18" s="91"/>
      <c r="R18" s="117" t="s">
        <v>20</v>
      </c>
      <c r="S18" s="118"/>
      <c r="T18" s="91" t="s">
        <v>19</v>
      </c>
      <c r="U18" s="91"/>
    </row>
    <row r="19" spans="1:21" s="2" customFormat="1" ht="30" customHeight="1" x14ac:dyDescent="0.2">
      <c r="A19" s="111"/>
      <c r="B19" s="125"/>
      <c r="C19" s="93"/>
      <c r="D19" s="93"/>
      <c r="E19" s="126"/>
      <c r="F19" s="93"/>
      <c r="G19" s="127"/>
      <c r="H19" s="128" t="s">
        <v>9</v>
      </c>
      <c r="I19" s="128"/>
      <c r="J19" s="128"/>
      <c r="K19" s="132" t="s">
        <v>34</v>
      </c>
      <c r="L19" s="132"/>
      <c r="M19" s="133"/>
      <c r="N19" s="111"/>
      <c r="O19" s="134"/>
      <c r="P19" s="92"/>
      <c r="Q19" s="92"/>
      <c r="R19" s="119"/>
      <c r="S19" s="120"/>
      <c r="T19" s="92"/>
      <c r="U19" s="92"/>
    </row>
    <row r="20" spans="1:21" s="2" customFormat="1" ht="30" customHeight="1" thickBot="1" x14ac:dyDescent="0.25">
      <c r="A20" s="111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112"/>
      <c r="O20" s="125"/>
      <c r="P20" s="93"/>
      <c r="Q20" s="93"/>
      <c r="R20" s="119"/>
      <c r="S20" s="120"/>
      <c r="T20" s="92"/>
      <c r="U20" s="92"/>
    </row>
    <row r="21" spans="1:21" s="2" customFormat="1" ht="30" customHeight="1" x14ac:dyDescent="0.2">
      <c r="A21" s="42" t="s">
        <v>43</v>
      </c>
      <c r="B21" s="44">
        <v>196</v>
      </c>
      <c r="C21" s="45">
        <v>36</v>
      </c>
      <c r="D21" s="45">
        <v>160</v>
      </c>
      <c r="E21" s="45">
        <v>158</v>
      </c>
      <c r="F21" s="45">
        <v>23</v>
      </c>
      <c r="G21" s="45">
        <v>135</v>
      </c>
      <c r="H21" s="45">
        <v>38</v>
      </c>
      <c r="I21" s="44">
        <v>13</v>
      </c>
      <c r="J21" s="45">
        <v>25</v>
      </c>
      <c r="K21" s="46">
        <v>0</v>
      </c>
      <c r="L21" s="47">
        <v>0</v>
      </c>
      <c r="M21" s="48">
        <v>0</v>
      </c>
      <c r="N21" s="11" t="s">
        <v>28</v>
      </c>
      <c r="O21" s="106">
        <f>O32</f>
        <v>153</v>
      </c>
      <c r="P21" s="107"/>
      <c r="Q21" s="107"/>
      <c r="R21" s="100">
        <f>P32</f>
        <v>85</v>
      </c>
      <c r="S21" s="101"/>
      <c r="T21" s="107">
        <f>Q32</f>
        <v>68</v>
      </c>
      <c r="U21" s="107"/>
    </row>
    <row r="22" spans="1:21" s="2" customFormat="1" ht="30" customHeight="1" x14ac:dyDescent="0.2">
      <c r="A22" s="11" t="s">
        <v>35</v>
      </c>
      <c r="B22" s="49">
        <v>156</v>
      </c>
      <c r="C22" s="50">
        <v>32</v>
      </c>
      <c r="D22" s="50">
        <v>124</v>
      </c>
      <c r="E22" s="50">
        <v>119</v>
      </c>
      <c r="F22" s="50">
        <v>19</v>
      </c>
      <c r="G22" s="50">
        <v>100</v>
      </c>
      <c r="H22" s="50">
        <v>37</v>
      </c>
      <c r="I22" s="49">
        <v>13</v>
      </c>
      <c r="J22" s="50">
        <v>24</v>
      </c>
      <c r="K22" s="51">
        <v>0</v>
      </c>
      <c r="L22" s="52">
        <v>0</v>
      </c>
      <c r="M22" s="53">
        <v>0</v>
      </c>
      <c r="N22" s="11" t="s">
        <v>29</v>
      </c>
      <c r="O22" s="106">
        <f>O33</f>
        <v>138</v>
      </c>
      <c r="P22" s="107"/>
      <c r="Q22" s="107"/>
      <c r="R22" s="100">
        <f>P33</f>
        <v>72</v>
      </c>
      <c r="S22" s="101"/>
      <c r="T22" s="107">
        <f>Q33</f>
        <v>66</v>
      </c>
      <c r="U22" s="107"/>
    </row>
    <row r="23" spans="1:21" s="2" customFormat="1" ht="30" customHeight="1" thickBot="1" x14ac:dyDescent="0.25">
      <c r="A23" s="43" t="s">
        <v>36</v>
      </c>
      <c r="B23" s="54">
        <v>40</v>
      </c>
      <c r="C23" s="55">
        <v>4</v>
      </c>
      <c r="D23" s="55">
        <v>36</v>
      </c>
      <c r="E23" s="55">
        <v>39</v>
      </c>
      <c r="F23" s="55">
        <v>4</v>
      </c>
      <c r="G23" s="55">
        <v>35</v>
      </c>
      <c r="H23" s="55">
        <v>1</v>
      </c>
      <c r="I23" s="56">
        <v>0</v>
      </c>
      <c r="J23" s="55">
        <v>1</v>
      </c>
      <c r="K23" s="56">
        <v>0</v>
      </c>
      <c r="L23" s="57">
        <v>0</v>
      </c>
      <c r="M23" s="58">
        <v>0</v>
      </c>
      <c r="N23" s="37" t="s">
        <v>30</v>
      </c>
      <c r="O23" s="108">
        <f>O34</f>
        <v>15</v>
      </c>
      <c r="P23" s="109"/>
      <c r="Q23" s="109"/>
      <c r="R23" s="113">
        <f>P34</f>
        <v>13</v>
      </c>
      <c r="S23" s="114"/>
      <c r="T23" s="139">
        <f>Q34</f>
        <v>2</v>
      </c>
      <c r="U23" s="139"/>
    </row>
    <row r="24" spans="1:21" s="2" customFormat="1" ht="30" customHeight="1" x14ac:dyDescent="0.2">
      <c r="A24" s="9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40" t="s">
        <v>18</v>
      </c>
      <c r="O24" s="135" t="s">
        <v>50</v>
      </c>
      <c r="P24" s="136"/>
      <c r="Q24" s="136"/>
      <c r="R24" s="136"/>
      <c r="S24" s="136"/>
      <c r="T24" s="136"/>
      <c r="U24" s="136"/>
    </row>
    <row r="25" spans="1:21" s="2" customFormat="1" ht="30" customHeight="1" thickBot="1" x14ac:dyDescent="0.25">
      <c r="A25" s="9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41"/>
      <c r="O25" s="137"/>
      <c r="P25" s="138"/>
      <c r="Q25" s="138"/>
      <c r="R25" s="138"/>
      <c r="S25" s="138"/>
      <c r="T25" s="138"/>
      <c r="U25" s="138"/>
    </row>
    <row r="26" spans="1:21" s="2" customFormat="1" ht="30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3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31"/>
      <c r="P26" s="131"/>
      <c r="Q26" s="131"/>
      <c r="R26" s="131"/>
      <c r="S26" s="131"/>
      <c r="T26" s="131"/>
      <c r="U26" s="131"/>
    </row>
    <row r="27" spans="1:21" s="2" customFormat="1" ht="30" customHeight="1" x14ac:dyDescent="0.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1" s="2" customFormat="1" ht="20.100000000000001" customHeight="1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30" t="str">
        <f>IF(LEN(A1)&gt;0,"資料來源："&amp;A3,"")</f>
        <v>資料來源：依據本府及各公所所報資料編製。</v>
      </c>
      <c r="O28" s="130"/>
      <c r="P28" s="130"/>
      <c r="Q28" s="130"/>
      <c r="R28" s="130"/>
      <c r="S28" s="130"/>
      <c r="T28" s="130"/>
      <c r="U28" s="130"/>
    </row>
    <row r="29" spans="1:21" ht="80.099999999999994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9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29"/>
      <c r="P29" s="129"/>
      <c r="Q29" s="129"/>
      <c r="R29" s="129"/>
      <c r="S29" s="129"/>
      <c r="T29" s="129"/>
      <c r="U29" s="129"/>
    </row>
    <row r="30" spans="1:21" ht="20.10000000000000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1" s="8" customFormat="1" ht="20.10000000000000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1" ht="16.5" hidden="1" x14ac:dyDescent="0.25">
      <c r="N32" s="6" t="s">
        <v>43</v>
      </c>
      <c r="O32" s="77">
        <v>153</v>
      </c>
      <c r="P32" s="77">
        <v>85</v>
      </c>
      <c r="Q32" s="77">
        <v>68</v>
      </c>
    </row>
    <row r="33" spans="14:17" ht="16.5" hidden="1" x14ac:dyDescent="0.25">
      <c r="N33" s="6" t="s">
        <v>35</v>
      </c>
      <c r="O33" s="77">
        <v>138</v>
      </c>
      <c r="P33" s="77">
        <v>72</v>
      </c>
      <c r="Q33" s="77">
        <v>66</v>
      </c>
    </row>
    <row r="34" spans="14:17" ht="16.5" hidden="1" x14ac:dyDescent="0.25">
      <c r="N34" s="6" t="s">
        <v>36</v>
      </c>
      <c r="O34" s="77">
        <v>15</v>
      </c>
      <c r="P34" s="77">
        <v>13</v>
      </c>
      <c r="Q34" s="77">
        <v>2</v>
      </c>
    </row>
    <row r="35" spans="14:17" hidden="1" x14ac:dyDescent="0.2"/>
  </sheetData>
  <mergeCells count="53">
    <mergeCell ref="E6:I6"/>
    <mergeCell ref="A7:M7"/>
    <mergeCell ref="A8:M8"/>
    <mergeCell ref="A9:D9"/>
    <mergeCell ref="A13:B13"/>
    <mergeCell ref="A10:B12"/>
    <mergeCell ref="C10:G11"/>
    <mergeCell ref="H10:M10"/>
    <mergeCell ref="H11:J11"/>
    <mergeCell ref="N29:U29"/>
    <mergeCell ref="T18:U20"/>
    <mergeCell ref="T21:U21"/>
    <mergeCell ref="N28:U28"/>
    <mergeCell ref="B24:M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A29:M29"/>
    <mergeCell ref="B18:D19"/>
    <mergeCell ref="E18:G19"/>
    <mergeCell ref="H19:J19"/>
    <mergeCell ref="A18:A20"/>
    <mergeCell ref="A24:A25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14:B14"/>
    <mergeCell ref="N9:Q9"/>
    <mergeCell ref="O11:Q11"/>
    <mergeCell ref="R22:S22"/>
    <mergeCell ref="K11:M11"/>
    <mergeCell ref="N7:U7"/>
    <mergeCell ref="N8:U8"/>
    <mergeCell ref="O21:Q21"/>
    <mergeCell ref="O22:Q22"/>
    <mergeCell ref="F12:G12"/>
    <mergeCell ref="F13:G13"/>
    <mergeCell ref="R11:T11"/>
    <mergeCell ref="U10:U12"/>
    <mergeCell ref="O10:T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10720-02-03</vt:lpstr>
      <vt:lpstr>'10720-02-03'!Print_Area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張羿涵</cp:lastModifiedBy>
  <cp:lastPrinted>2020-03-03T02:08:17Z</cp:lastPrinted>
  <dcterms:created xsi:type="dcterms:W3CDTF">2001-02-06T07:45:53Z</dcterms:created>
  <dcterms:modified xsi:type="dcterms:W3CDTF">2022-08-11T09:26:20Z</dcterms:modified>
</cp:coreProperties>
</file>