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84"/>
  <workbookPr codeName="ThisWorkbook"/>
  <mc:AlternateContent xmlns:mc="http://schemas.openxmlformats.org/markup-compatibility/2006">
    <mc:Choice Requires="x15">
      <x15ac:absPath xmlns:x15ac="http://schemas.microsoft.com/office/spreadsheetml/2010/11/ac" url="D:\齡慧(新硬碟) D曹\低收綜合業務\11-衛生福利部每季公務報表\111年第1季\衛福部下載\"/>
    </mc:Choice>
  </mc:AlternateContent>
  <xr:revisionPtr revIDLastSave="0" documentId="8_{0B9A5D7F-2154-4478-803F-F6B62BE23E1F}" xr6:coauthVersionLast="36" xr6:coauthVersionMax="36" xr10:uidLastSave="{00000000-0000-0000-0000-000000000000}"/>
  <bookViews>
    <workbookView xWindow="2820" yWindow="1500" windowWidth="12540" windowHeight="9015"/>
  </bookViews>
  <sheets>
    <sheet name="10720-01-03(101)" sheetId="2" r:id="rId1"/>
    <sheet name="10720-01-03(102)" sheetId="3" r:id="rId2"/>
  </sheets>
  <definedNames>
    <definedName name="pp" localSheetId="0">'10720-01-03(101)'!#REF!</definedName>
    <definedName name="pp" localSheetId="1">'10720-01-03(102)'!#REF!</definedName>
    <definedName name="pp">#REF!</definedName>
  </definedNames>
  <calcPr calcId="191029"/>
  <webPublishObjects count="1">
    <webPublishObject id="22496" divId="縣市已登記面積筆數_22496" sourceObject="pp" destinationFile="D:\90bbs\bbs01.htm"/>
  </webPublishObjects>
</workbook>
</file>

<file path=xl/calcChain.xml><?xml version="1.0" encoding="utf-8"?>
<calcChain xmlns="http://schemas.openxmlformats.org/spreadsheetml/2006/main">
  <c r="A36" i="3" l="1"/>
  <c r="A35" i="3"/>
  <c r="A34" i="3"/>
  <c r="A33" i="3"/>
  <c r="A5" i="3"/>
  <c r="A36" i="2"/>
  <c r="A35" i="2"/>
  <c r="A34" i="2"/>
  <c r="A33" i="2"/>
  <c r="A5" i="2"/>
</calcChain>
</file>

<file path=xl/sharedStrings.xml><?xml version="1.0" encoding="utf-8"?>
<sst xmlns="http://schemas.openxmlformats.org/spreadsheetml/2006/main" count="101" uniqueCount="42">
  <si>
    <t>人數</t>
    <phoneticPr fontId="2" type="noConversion"/>
  </si>
  <si>
    <t>合計</t>
    <phoneticPr fontId="2" type="noConversion"/>
  </si>
  <si>
    <t>鄉鎮市區別及性別</t>
    <phoneticPr fontId="2" type="noConversion"/>
  </si>
  <si>
    <t>0-未滿6歲</t>
    <phoneticPr fontId="2" type="noConversion"/>
  </si>
  <si>
    <t>6-未滿12歲</t>
    <phoneticPr fontId="2" type="noConversion"/>
  </si>
  <si>
    <t>12-未滿18歲</t>
    <phoneticPr fontId="2" type="noConversion"/>
  </si>
  <si>
    <t>18-未滿26歲</t>
    <phoneticPr fontId="2" type="noConversion"/>
  </si>
  <si>
    <t>26-未滿35歲</t>
    <phoneticPr fontId="2" type="noConversion"/>
  </si>
  <si>
    <t>35-未滿45歲</t>
    <phoneticPr fontId="2" type="noConversion"/>
  </si>
  <si>
    <t>45-未滿60歲</t>
    <phoneticPr fontId="2" type="noConversion"/>
  </si>
  <si>
    <t>60-未滿65歲</t>
    <phoneticPr fontId="2" type="noConversion"/>
  </si>
  <si>
    <t>65-未滿80歲</t>
    <phoneticPr fontId="2" type="noConversion"/>
  </si>
  <si>
    <t>80歲以上</t>
    <phoneticPr fontId="2" type="noConversion"/>
  </si>
  <si>
    <t>戶數(戶數以戶長性別統計)</t>
    <phoneticPr fontId="2" type="noConversion"/>
  </si>
  <si>
    <t>合計</t>
  </si>
  <si>
    <t>男</t>
  </si>
  <si>
    <t>女</t>
  </si>
  <si>
    <t xml:space="preserve">  桃園區</t>
  </si>
  <si>
    <t xml:space="preserve">  中壢區</t>
  </si>
  <si>
    <t xml:space="preserve">  平鎮區</t>
  </si>
  <si>
    <t xml:space="preserve">  八德區</t>
  </si>
  <si>
    <t xml:space="preserve">  楊梅區</t>
  </si>
  <si>
    <t xml:space="preserve">  大溪區</t>
  </si>
  <si>
    <t xml:space="preserve">  蘆竹區</t>
  </si>
  <si>
    <t>桃園市政府(社會局)</t>
  </si>
  <si>
    <t>季　　　報</t>
  </si>
  <si>
    <t>每季終了後20日內編送</t>
  </si>
  <si>
    <t>10720-01-03-2</t>
  </si>
  <si>
    <t>中華民國111年第1季( 3月底 )</t>
  </si>
  <si>
    <t>民國111年 4月15日 14:30:52 印製</t>
  </si>
  <si>
    <t>本表編製2份，於完成會核程序並經機關首長核章後，1份送主計處（室），1份自存外，應由網際網路線上傳送至衛生福利部統計處資料庫。</t>
  </si>
  <si>
    <t xml:space="preserve">  龜山區</t>
  </si>
  <si>
    <t xml:space="preserve">  龍潭區</t>
  </si>
  <si>
    <t xml:space="preserve">  新屋區</t>
  </si>
  <si>
    <t xml:space="preserve">  觀音區</t>
  </si>
  <si>
    <t xml:space="preserve">  復興區</t>
  </si>
  <si>
    <t>依據各公所報送本府資料彙編。</t>
  </si>
  <si>
    <t>總    計</t>
  </si>
  <si>
    <t xml:space="preserve">  大園區</t>
  </si>
  <si>
    <t>桃園市中低收入戶數及人數按年齡別分</t>
  </si>
  <si>
    <t>桃園市中低收入戶數及人數按年齡別分(續)</t>
  </si>
  <si>
    <t>公　開　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</si>
</sst>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9" formatCode="##,###,##0"/>
    <numFmt numFmtId="190" formatCode="##,###,##0;\-##,###,##0;&quot;        －&quot;"/>
  </numFmts>
  <fonts count="8" x14ac:knownFonts="1">
    <font>
      <sz val="9"/>
      <name val="Times New Roman"/>
      <family val="1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24"/>
      <name val="標楷體"/>
      <family val="4"/>
      <charset val="136"/>
    </font>
    <font>
      <sz val="9"/>
      <name val="標楷體"/>
      <family val="4"/>
      <charset val="136"/>
    </font>
    <font>
      <sz val="9"/>
      <name val="細明體"/>
      <family val="3"/>
      <charset val="136"/>
    </font>
    <font>
      <sz val="12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right" vertical="center" wrapText="1"/>
    </xf>
    <xf numFmtId="0" fontId="1" fillId="0" borderId="11" xfId="0" applyFont="1" applyBorder="1" applyAlignment="1">
      <alignment horizontal="right" vertical="center" wrapText="1"/>
    </xf>
    <xf numFmtId="0" fontId="1" fillId="0" borderId="12" xfId="0" applyFont="1" applyBorder="1" applyAlignment="1">
      <alignment horizontal="right" vertical="center" wrapText="1"/>
    </xf>
    <xf numFmtId="0" fontId="1" fillId="0" borderId="13" xfId="0" applyFont="1" applyBorder="1" applyAlignment="1">
      <alignment horizontal="right" vertical="center" wrapText="1"/>
    </xf>
    <xf numFmtId="0" fontId="1" fillId="0" borderId="14" xfId="0" applyFont="1" applyBorder="1" applyAlignment="1">
      <alignment horizontal="right" vertical="center" wrapText="1"/>
    </xf>
    <xf numFmtId="0" fontId="1" fillId="0" borderId="15" xfId="0" applyFont="1" applyBorder="1" applyAlignment="1">
      <alignment horizontal="right" vertical="center" wrapText="1"/>
    </xf>
    <xf numFmtId="0" fontId="1" fillId="0" borderId="17" xfId="0" applyFont="1" applyBorder="1" applyAlignment="1">
      <alignment horizontal="right" vertical="center" wrapText="1"/>
    </xf>
    <xf numFmtId="0" fontId="1" fillId="0" borderId="18" xfId="0" applyFont="1" applyBorder="1" applyAlignment="1">
      <alignment horizontal="right" vertical="center" wrapText="1"/>
    </xf>
    <xf numFmtId="0" fontId="1" fillId="0" borderId="19" xfId="0" applyFont="1" applyBorder="1" applyAlignment="1">
      <alignment horizontal="right" vertical="center" wrapText="1"/>
    </xf>
    <xf numFmtId="0" fontId="1" fillId="0" borderId="21" xfId="0" applyFont="1" applyBorder="1" applyAlignment="1">
      <alignment horizontal="right" vertical="center" wrapText="1"/>
    </xf>
    <xf numFmtId="0" fontId="1" fillId="0" borderId="22" xfId="0" applyFont="1" applyBorder="1" applyAlignment="1">
      <alignment horizontal="right" vertical="center" wrapText="1"/>
    </xf>
    <xf numFmtId="0" fontId="1" fillId="0" borderId="23" xfId="0" applyFont="1" applyBorder="1" applyAlignment="1">
      <alignment horizontal="right" vertical="center" wrapText="1"/>
    </xf>
    <xf numFmtId="0" fontId="1" fillId="0" borderId="0" xfId="0" applyFont="1" applyAlignment="1">
      <alignment horizontal="left"/>
    </xf>
    <xf numFmtId="0" fontId="1" fillId="0" borderId="35" xfId="0" applyFont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28" xfId="0" applyFont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1" fillId="0" borderId="0" xfId="0" applyFont="1" applyBorder="1" applyAlignment="1">
      <alignment horizontal="left" vertical="top" wrapText="1"/>
    </xf>
    <xf numFmtId="0" fontId="1" fillId="0" borderId="33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89" fontId="7" fillId="0" borderId="8" xfId="0" applyNumberFormat="1" applyFont="1" applyBorder="1" applyAlignment="1">
      <alignment horizontal="right" vertical="center" wrapText="1"/>
    </xf>
    <xf numFmtId="189" fontId="7" fillId="0" borderId="10" xfId="0" applyNumberFormat="1" applyFont="1" applyBorder="1" applyAlignment="1">
      <alignment horizontal="right" vertical="center" wrapText="1"/>
    </xf>
    <xf numFmtId="189" fontId="7" fillId="0" borderId="12" xfId="0" applyNumberFormat="1" applyFont="1" applyBorder="1" applyAlignment="1">
      <alignment horizontal="right" vertical="center" wrapText="1"/>
    </xf>
    <xf numFmtId="189" fontId="7" fillId="0" borderId="14" xfId="0" applyNumberFormat="1" applyFont="1" applyBorder="1" applyAlignment="1">
      <alignment horizontal="right" vertical="center" wrapText="1"/>
    </xf>
    <xf numFmtId="189" fontId="7" fillId="0" borderId="20" xfId="0" applyNumberFormat="1" applyFont="1" applyBorder="1" applyAlignment="1">
      <alignment horizontal="right" vertical="center" wrapText="1"/>
    </xf>
    <xf numFmtId="189" fontId="7" fillId="0" borderId="21" xfId="0" applyNumberFormat="1" applyFont="1" applyBorder="1" applyAlignment="1">
      <alignment horizontal="right" vertical="center" wrapText="1"/>
    </xf>
    <xf numFmtId="189" fontId="7" fillId="0" borderId="22" xfId="0" applyNumberFormat="1" applyFont="1" applyBorder="1" applyAlignment="1">
      <alignment horizontal="right" vertical="center" wrapText="1"/>
    </xf>
    <xf numFmtId="189" fontId="7" fillId="0" borderId="23" xfId="0" applyNumberFormat="1" applyFont="1" applyBorder="1" applyAlignment="1">
      <alignment horizontal="right" vertical="center" wrapText="1"/>
    </xf>
    <xf numFmtId="189" fontId="7" fillId="0" borderId="9" xfId="0" applyNumberFormat="1" applyFont="1" applyBorder="1" applyAlignment="1">
      <alignment horizontal="right" vertical="center" wrapText="1"/>
    </xf>
    <xf numFmtId="189" fontId="7" fillId="0" borderId="11" xfId="0" applyNumberFormat="1" applyFont="1" applyBorder="1" applyAlignment="1">
      <alignment horizontal="right" vertical="center" wrapText="1"/>
    </xf>
    <xf numFmtId="189" fontId="7" fillId="0" borderId="13" xfId="0" applyNumberFormat="1" applyFont="1" applyBorder="1" applyAlignment="1">
      <alignment horizontal="right" vertical="center" wrapText="1"/>
    </xf>
    <xf numFmtId="189" fontId="7" fillId="0" borderId="15" xfId="0" applyNumberFormat="1" applyFont="1" applyBorder="1" applyAlignment="1">
      <alignment horizontal="right" vertical="center" wrapText="1"/>
    </xf>
    <xf numFmtId="189" fontId="7" fillId="0" borderId="16" xfId="0" applyNumberFormat="1" applyFont="1" applyBorder="1" applyAlignment="1">
      <alignment horizontal="right" vertical="center" wrapText="1"/>
    </xf>
    <xf numFmtId="189" fontId="7" fillId="0" borderId="17" xfId="0" applyNumberFormat="1" applyFont="1" applyBorder="1" applyAlignment="1">
      <alignment horizontal="right" vertical="center" wrapText="1"/>
    </xf>
    <xf numFmtId="189" fontId="7" fillId="0" borderId="19" xfId="0" applyNumberFormat="1" applyFont="1" applyBorder="1" applyAlignment="1">
      <alignment horizontal="right" vertical="center" wrapText="1"/>
    </xf>
    <xf numFmtId="190" fontId="7" fillId="0" borderId="17" xfId="0" applyNumberFormat="1" applyFont="1" applyBorder="1" applyAlignment="1">
      <alignment horizontal="right" vertical="center" wrapText="1"/>
    </xf>
    <xf numFmtId="190" fontId="7" fillId="0" borderId="18" xfId="0" applyNumberFormat="1" applyFont="1" applyBorder="1" applyAlignment="1">
      <alignment horizontal="right" vertical="center" wrapText="1"/>
    </xf>
    <xf numFmtId="0" fontId="7" fillId="0" borderId="0" xfId="0" applyFont="1"/>
    <xf numFmtId="190" fontId="7" fillId="0" borderId="16" xfId="0" applyNumberFormat="1" applyFont="1" applyBorder="1" applyAlignment="1">
      <alignment horizontal="right" vertical="center" wrapText="1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892663</xdr:colOff>
      <xdr:row>2</xdr:row>
      <xdr:rowOff>236844</xdr:rowOff>
    </xdr:to>
    <xdr:sp macro="" textlink="A1">
      <xdr:nvSpPr>
        <xdr:cNvPr id="2" name="報表類別">
          <a:extLst>
            <a:ext uri="{FF2B5EF4-FFF2-40B4-BE49-F238E27FC236}">
              <a16:creationId xmlns:a16="http://schemas.microsoft.com/office/drawing/2014/main" id="{75C3831D-1AA3-4A72-8A85-83252D29F9EB}"/>
            </a:ext>
          </a:extLst>
        </xdr:cNvPr>
        <xdr:cNvSpPr>
          <a:spLocks noChangeArrowheads="1" noTextEdit="1"/>
        </xdr:cNvSpPr>
      </xdr:nvSpPr>
      <xdr:spPr bwMode="auto">
        <a:xfrm>
          <a:off x="0" y="0"/>
          <a:ext cx="892663" cy="236844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2A14181C-CC19-4744-9D68-3743D6501939}" type="TxLink">
            <a:rPr lang="en-US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  <a:cs typeface="Times New Roman"/>
            </a:rPr>
            <a:t>公　開　類</a:t>
          </a:fld>
          <a:endParaRPr lang="en-US" altLang="zh-TW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 editAs="oneCell">
    <xdr:from>
      <xdr:col>0</xdr:col>
      <xdr:colOff>0</xdr:colOff>
      <xdr:row>2</xdr:row>
      <xdr:rowOff>228516</xdr:rowOff>
    </xdr:from>
    <xdr:to>
      <xdr:col>0</xdr:col>
      <xdr:colOff>901070</xdr:colOff>
      <xdr:row>3</xdr:row>
      <xdr:rowOff>63141</xdr:rowOff>
    </xdr:to>
    <xdr:sp macro="" textlink="C1">
      <xdr:nvSpPr>
        <xdr:cNvPr id="3" name="報表週期">
          <a:extLst>
            <a:ext uri="{FF2B5EF4-FFF2-40B4-BE49-F238E27FC236}">
              <a16:creationId xmlns:a16="http://schemas.microsoft.com/office/drawing/2014/main" id="{4BF16DF9-B523-47AA-8BC5-A31D6E942620}"/>
            </a:ext>
          </a:extLst>
        </xdr:cNvPr>
        <xdr:cNvSpPr>
          <a:spLocks noChangeArrowheads="1" noTextEdit="1"/>
        </xdr:cNvSpPr>
      </xdr:nvSpPr>
      <xdr:spPr bwMode="auto">
        <a:xfrm>
          <a:off x="0" y="228516"/>
          <a:ext cx="901070" cy="23467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lIns="0" tIns="0" rIns="0" bIns="0" anchor="ctr" anchorCtr="0"/>
        <a:lstStyle/>
        <a:p>
          <a:fld id="{5071D3CA-C3C8-4FC4-979D-1F231567F7FB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  <a:cs typeface="Times New Roman"/>
            </a:rPr>
            <a:t>季　　　報</a:t>
          </a:fld>
          <a:endParaRPr lang="zh-TW" altLang="en-US" sz="1200">
            <a:latin typeface="標楷體" pitchFamily="65" charset="-120"/>
            <a:ea typeface="標楷體" pitchFamily="65" charset="-120"/>
          </a:endParaRPr>
        </a:p>
      </xdr:txBody>
    </xdr:sp>
    <xdr:clientData/>
  </xdr:twoCellAnchor>
  <xdr:twoCellAnchor editAs="oneCell">
    <xdr:from>
      <xdr:col>0</xdr:col>
      <xdr:colOff>920241</xdr:colOff>
      <xdr:row>2</xdr:row>
      <xdr:rowOff>206104</xdr:rowOff>
    </xdr:from>
    <xdr:to>
      <xdr:col>11</xdr:col>
      <xdr:colOff>204778</xdr:colOff>
      <xdr:row>3</xdr:row>
      <xdr:rowOff>40729</xdr:rowOff>
    </xdr:to>
    <xdr:sp macro="" textlink="D1">
      <xdr:nvSpPr>
        <xdr:cNvPr id="4" name="報表類別">
          <a:extLst>
            <a:ext uri="{FF2B5EF4-FFF2-40B4-BE49-F238E27FC236}">
              <a16:creationId xmlns:a16="http://schemas.microsoft.com/office/drawing/2014/main" id="{DB87E4D4-7B8D-492A-9264-89206EDFCD0E}"/>
            </a:ext>
          </a:extLst>
        </xdr:cNvPr>
        <xdr:cNvSpPr>
          <a:spLocks noChangeArrowheads="1" noTextEdit="1"/>
        </xdr:cNvSpPr>
      </xdr:nvSpPr>
      <xdr:spPr bwMode="auto">
        <a:xfrm>
          <a:off x="920241" y="206104"/>
          <a:ext cx="9523912" cy="234675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/>
        <a:lstStyle/>
        <a:p>
          <a:fld id="{6DA46EE1-95B1-488D-9D30-386FA6E36C9B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每季終了後20日內編送</a:t>
          </a:fld>
          <a:endParaRPr lang="zh-TW" altLang="en-US" sz="1200">
            <a:latin typeface="標楷體" pitchFamily="65" charset="-120"/>
            <a:ea typeface="標楷體" pitchFamily="65" charset="-120"/>
          </a:endParaRPr>
        </a:p>
      </xdr:txBody>
    </xdr:sp>
    <xdr:clientData/>
  </xdr:twoCellAnchor>
  <xdr:twoCellAnchor editAs="oneCell">
    <xdr:from>
      <xdr:col>11</xdr:col>
      <xdr:colOff>214364</xdr:colOff>
      <xdr:row>1</xdr:row>
      <xdr:rowOff>0</xdr:rowOff>
    </xdr:from>
    <xdr:to>
      <xdr:col>12</xdr:col>
      <xdr:colOff>17526</xdr:colOff>
      <xdr:row>2</xdr:row>
      <xdr:rowOff>228516</xdr:rowOff>
    </xdr:to>
    <xdr:sp macro="" textlink="">
      <xdr:nvSpPr>
        <xdr:cNvPr id="5" name="編製機關">
          <a:extLst>
            <a:ext uri="{FF2B5EF4-FFF2-40B4-BE49-F238E27FC236}">
              <a16:creationId xmlns:a16="http://schemas.microsoft.com/office/drawing/2014/main" id="{A6B9AC57-60CA-445E-8874-8BC6C30C955A}"/>
            </a:ext>
          </a:extLst>
        </xdr:cNvPr>
        <xdr:cNvSpPr>
          <a:spLocks noChangeArrowheads="1"/>
        </xdr:cNvSpPr>
      </xdr:nvSpPr>
      <xdr:spPr bwMode="auto">
        <a:xfrm>
          <a:off x="10453739" y="0"/>
          <a:ext cx="765187" cy="228516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編製機關</a:t>
          </a:r>
        </a:p>
      </xdr:txBody>
    </xdr:sp>
    <xdr:clientData/>
  </xdr:twoCellAnchor>
  <xdr:twoCellAnchor editAs="oneCell">
    <xdr:from>
      <xdr:col>11</xdr:col>
      <xdr:colOff>214364</xdr:colOff>
      <xdr:row>2</xdr:row>
      <xdr:rowOff>228516</xdr:rowOff>
    </xdr:from>
    <xdr:to>
      <xdr:col>12</xdr:col>
      <xdr:colOff>17526</xdr:colOff>
      <xdr:row>3</xdr:row>
      <xdr:rowOff>63141</xdr:rowOff>
    </xdr:to>
    <xdr:sp macro="" textlink="">
      <xdr:nvSpPr>
        <xdr:cNvPr id="6" name="表號">
          <a:extLst>
            <a:ext uri="{FF2B5EF4-FFF2-40B4-BE49-F238E27FC236}">
              <a16:creationId xmlns:a16="http://schemas.microsoft.com/office/drawing/2014/main" id="{D37D311C-CDE8-4BF1-9A42-45D460DB5C85}"/>
            </a:ext>
          </a:extLst>
        </xdr:cNvPr>
        <xdr:cNvSpPr>
          <a:spLocks noChangeArrowheads="1"/>
        </xdr:cNvSpPr>
      </xdr:nvSpPr>
      <xdr:spPr bwMode="auto">
        <a:xfrm>
          <a:off x="10453739" y="228516"/>
          <a:ext cx="765187" cy="23467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　　號</a:t>
          </a:r>
        </a:p>
      </xdr:txBody>
    </xdr:sp>
    <xdr:clientData/>
  </xdr:twoCellAnchor>
  <xdr:twoCellAnchor editAs="oneCell">
    <xdr:from>
      <xdr:col>11</xdr:col>
      <xdr:colOff>942889</xdr:colOff>
      <xdr:row>1</xdr:row>
      <xdr:rowOff>0</xdr:rowOff>
    </xdr:from>
    <xdr:to>
      <xdr:col>14</xdr:col>
      <xdr:colOff>7284</xdr:colOff>
      <xdr:row>2</xdr:row>
      <xdr:rowOff>228516</xdr:rowOff>
    </xdr:to>
    <xdr:sp macro="" textlink="B1">
      <xdr:nvSpPr>
        <xdr:cNvPr id="7" name="報表類別">
          <a:extLst>
            <a:ext uri="{FF2B5EF4-FFF2-40B4-BE49-F238E27FC236}">
              <a16:creationId xmlns:a16="http://schemas.microsoft.com/office/drawing/2014/main" id="{433B1720-5C92-415A-9EAE-FB5FD9BCA30B}"/>
            </a:ext>
          </a:extLst>
        </xdr:cNvPr>
        <xdr:cNvSpPr>
          <a:spLocks noChangeArrowheads="1" noTextEdit="1"/>
        </xdr:cNvSpPr>
      </xdr:nvSpPr>
      <xdr:spPr bwMode="auto">
        <a:xfrm>
          <a:off x="11182264" y="0"/>
          <a:ext cx="1950470" cy="228516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6CE52764-ADA7-45C6-90B3-9DE4C30F9530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  <a:cs typeface="Times New Roman"/>
            </a:rPr>
            <a:t>桃園市政府(社會局)</a:t>
          </a:fld>
          <a:endParaRPr lang="zh-TW" altLang="en-US" sz="1200">
            <a:latin typeface="標楷體" pitchFamily="65" charset="-120"/>
            <a:ea typeface="標楷體" pitchFamily="65" charset="-120"/>
          </a:endParaRPr>
        </a:p>
      </xdr:txBody>
    </xdr:sp>
    <xdr:clientData/>
  </xdr:twoCellAnchor>
  <xdr:twoCellAnchor editAs="oneCell">
    <xdr:from>
      <xdr:col>11</xdr:col>
      <xdr:colOff>942889</xdr:colOff>
      <xdr:row>2</xdr:row>
      <xdr:rowOff>228516</xdr:rowOff>
    </xdr:from>
    <xdr:to>
      <xdr:col>14</xdr:col>
      <xdr:colOff>7284</xdr:colOff>
      <xdr:row>3</xdr:row>
      <xdr:rowOff>63141</xdr:rowOff>
    </xdr:to>
    <xdr:sp macro="" textlink="E1">
      <xdr:nvSpPr>
        <xdr:cNvPr id="8" name="報表類別">
          <a:extLst>
            <a:ext uri="{FF2B5EF4-FFF2-40B4-BE49-F238E27FC236}">
              <a16:creationId xmlns:a16="http://schemas.microsoft.com/office/drawing/2014/main" id="{46C1A8F2-97FC-4895-88D0-149000C59084}"/>
            </a:ext>
          </a:extLst>
        </xdr:cNvPr>
        <xdr:cNvSpPr>
          <a:spLocks noChangeArrowheads="1" noTextEdit="1"/>
        </xdr:cNvSpPr>
      </xdr:nvSpPr>
      <xdr:spPr bwMode="auto">
        <a:xfrm>
          <a:off x="11182264" y="228516"/>
          <a:ext cx="1950470" cy="23467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CEDCC186-F371-40CB-903B-A82CFE9E4871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10720-01-03-2</a:t>
          </a:fld>
          <a:endParaRPr lang="zh-TW" altLang="en-US" sz="1200">
            <a:latin typeface="標楷體" pitchFamily="65" charset="-120"/>
            <a:ea typeface="標楷體" pitchFamily="65" charset="-120"/>
          </a:endParaRPr>
        </a:p>
      </xdr:txBody>
    </xdr:sp>
    <xdr:clientData/>
  </xdr:twoCellAnchor>
  <xdr:twoCellAnchor editAs="oneCell">
    <xdr:from>
      <xdr:col>0</xdr:col>
      <xdr:colOff>895350</xdr:colOff>
      <xdr:row>3</xdr:row>
      <xdr:rowOff>66675</xdr:rowOff>
    </xdr:from>
    <xdr:to>
      <xdr:col>11</xdr:col>
      <xdr:colOff>200025</xdr:colOff>
      <xdr:row>3</xdr:row>
      <xdr:rowOff>66675</xdr:rowOff>
    </xdr:to>
    <xdr:sp macro="" textlink="">
      <xdr:nvSpPr>
        <xdr:cNvPr id="9" name="Line 74">
          <a:extLst>
            <a:ext uri="{FF2B5EF4-FFF2-40B4-BE49-F238E27FC236}">
              <a16:creationId xmlns:a16="http://schemas.microsoft.com/office/drawing/2014/main" id="{784E90BA-3D1A-40A1-8AF2-664208979B7A}"/>
            </a:ext>
          </a:extLst>
        </xdr:cNvPr>
        <xdr:cNvSpPr>
          <a:spLocks noChangeShapeType="1"/>
        </xdr:cNvSpPr>
      </xdr:nvSpPr>
      <xdr:spPr bwMode="auto">
        <a:xfrm>
          <a:off x="895350" y="466725"/>
          <a:ext cx="95440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11</xdr:col>
      <xdr:colOff>204779</xdr:colOff>
      <xdr:row>4</xdr:row>
      <xdr:rowOff>70254</xdr:rowOff>
    </xdr:from>
    <xdr:to>
      <xdr:col>13</xdr:col>
      <xdr:colOff>942233</xdr:colOff>
      <xdr:row>5</xdr:row>
      <xdr:rowOff>24775</xdr:rowOff>
    </xdr:to>
    <xdr:sp macro="" textlink="">
      <xdr:nvSpPr>
        <xdr:cNvPr id="10" name="報表類別">
          <a:extLst>
            <a:ext uri="{FF2B5EF4-FFF2-40B4-BE49-F238E27FC236}">
              <a16:creationId xmlns:a16="http://schemas.microsoft.com/office/drawing/2014/main" id="{11366EA1-E83B-4B9F-9CF1-9377E5B9BFF0}"/>
            </a:ext>
          </a:extLst>
        </xdr:cNvPr>
        <xdr:cNvSpPr>
          <a:spLocks noChangeArrowheads="1"/>
        </xdr:cNvSpPr>
      </xdr:nvSpPr>
      <xdr:spPr bwMode="auto">
        <a:xfrm>
          <a:off x="10444154" y="927504"/>
          <a:ext cx="2661504" cy="259321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單位：戶、人</a:t>
          </a:r>
        </a:p>
      </xdr:txBody>
    </xdr:sp>
    <xdr:clientData/>
  </xdr:twoCellAnchor>
  <xdr:twoCellAnchor editAs="oneCell">
    <xdr:from>
      <xdr:col>11</xdr:col>
      <xdr:colOff>124987</xdr:colOff>
      <xdr:row>32</xdr:row>
      <xdr:rowOff>258398</xdr:rowOff>
    </xdr:from>
    <xdr:to>
      <xdr:col>13</xdr:col>
      <xdr:colOff>948713</xdr:colOff>
      <xdr:row>33</xdr:row>
      <xdr:rowOff>265580</xdr:rowOff>
    </xdr:to>
    <xdr:sp macro="" textlink="B2">
      <xdr:nvSpPr>
        <xdr:cNvPr id="11" name="報表類別">
          <a:extLst>
            <a:ext uri="{FF2B5EF4-FFF2-40B4-BE49-F238E27FC236}">
              <a16:creationId xmlns:a16="http://schemas.microsoft.com/office/drawing/2014/main" id="{0CA0769F-EC27-4DE9-AD18-33ECC5642C64}"/>
            </a:ext>
          </a:extLst>
        </xdr:cNvPr>
        <xdr:cNvSpPr>
          <a:spLocks noChangeArrowheads="1" noTextEdit="1"/>
        </xdr:cNvSpPr>
      </xdr:nvSpPr>
      <xdr:spPr bwMode="auto">
        <a:xfrm>
          <a:off x="10364362" y="8821373"/>
          <a:ext cx="2747776" cy="273882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/>
        <a:lstStyle/>
        <a:p>
          <a:pPr algn="r"/>
          <a:fld id="{ACA087AA-F28F-4F51-9652-A38FEFCDDA0A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  <a:cs typeface="Times New Roman"/>
            </a:rPr>
            <a:t> </a:t>
          </a:fld>
          <a:endParaRPr lang="zh-TW" altLang="en-US">
            <a:latin typeface="標楷體" pitchFamily="65" charset="-120"/>
            <a:ea typeface="標楷體" pitchFamily="65" charset="-12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892663</xdr:colOff>
      <xdr:row>2</xdr:row>
      <xdr:rowOff>236844</xdr:rowOff>
    </xdr:to>
    <xdr:sp macro="" textlink="A1">
      <xdr:nvSpPr>
        <xdr:cNvPr id="2" name="報表類別">
          <a:extLst>
            <a:ext uri="{FF2B5EF4-FFF2-40B4-BE49-F238E27FC236}">
              <a16:creationId xmlns:a16="http://schemas.microsoft.com/office/drawing/2014/main" id="{B8CF5B7D-AD96-4CD6-9BCA-AB670C55D5CE}"/>
            </a:ext>
          </a:extLst>
        </xdr:cNvPr>
        <xdr:cNvSpPr>
          <a:spLocks noChangeArrowheads="1" noTextEdit="1"/>
        </xdr:cNvSpPr>
      </xdr:nvSpPr>
      <xdr:spPr bwMode="auto">
        <a:xfrm>
          <a:off x="0" y="0"/>
          <a:ext cx="892663" cy="236844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2A14181C-CC19-4744-9D68-3743D6501939}" type="TxLink">
            <a:rPr lang="en-US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  <a:cs typeface="Times New Roman"/>
            </a:rPr>
            <a:t>公　開　類</a:t>
          </a:fld>
          <a:endParaRPr lang="en-US" altLang="zh-TW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 editAs="oneCell">
    <xdr:from>
      <xdr:col>0</xdr:col>
      <xdr:colOff>0</xdr:colOff>
      <xdr:row>2</xdr:row>
      <xdr:rowOff>228516</xdr:rowOff>
    </xdr:from>
    <xdr:to>
      <xdr:col>0</xdr:col>
      <xdr:colOff>901070</xdr:colOff>
      <xdr:row>3</xdr:row>
      <xdr:rowOff>63141</xdr:rowOff>
    </xdr:to>
    <xdr:sp macro="" textlink="C1">
      <xdr:nvSpPr>
        <xdr:cNvPr id="3" name="報表週期">
          <a:extLst>
            <a:ext uri="{FF2B5EF4-FFF2-40B4-BE49-F238E27FC236}">
              <a16:creationId xmlns:a16="http://schemas.microsoft.com/office/drawing/2014/main" id="{2A31A10E-0CE6-42F8-92CC-68DDDCFAF8FA}"/>
            </a:ext>
          </a:extLst>
        </xdr:cNvPr>
        <xdr:cNvSpPr>
          <a:spLocks noChangeArrowheads="1" noTextEdit="1"/>
        </xdr:cNvSpPr>
      </xdr:nvSpPr>
      <xdr:spPr bwMode="auto">
        <a:xfrm>
          <a:off x="0" y="228516"/>
          <a:ext cx="901070" cy="23467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lIns="0" tIns="0" rIns="0" bIns="0" anchor="ctr" anchorCtr="0"/>
        <a:lstStyle/>
        <a:p>
          <a:fld id="{5071D3CA-C3C8-4FC4-979D-1F231567F7FB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  <a:cs typeface="Times New Roman"/>
            </a:rPr>
            <a:t>季　　　報</a:t>
          </a:fld>
          <a:endParaRPr lang="zh-TW" altLang="en-US" sz="1200">
            <a:latin typeface="標楷體" pitchFamily="65" charset="-120"/>
            <a:ea typeface="標楷體" pitchFamily="65" charset="-120"/>
          </a:endParaRPr>
        </a:p>
      </xdr:txBody>
    </xdr:sp>
    <xdr:clientData/>
  </xdr:twoCellAnchor>
  <xdr:twoCellAnchor editAs="oneCell">
    <xdr:from>
      <xdr:col>0</xdr:col>
      <xdr:colOff>920241</xdr:colOff>
      <xdr:row>2</xdr:row>
      <xdr:rowOff>206104</xdr:rowOff>
    </xdr:from>
    <xdr:to>
      <xdr:col>11</xdr:col>
      <xdr:colOff>204778</xdr:colOff>
      <xdr:row>3</xdr:row>
      <xdr:rowOff>40729</xdr:rowOff>
    </xdr:to>
    <xdr:sp macro="" textlink="D1">
      <xdr:nvSpPr>
        <xdr:cNvPr id="4" name="報表類別">
          <a:extLst>
            <a:ext uri="{FF2B5EF4-FFF2-40B4-BE49-F238E27FC236}">
              <a16:creationId xmlns:a16="http://schemas.microsoft.com/office/drawing/2014/main" id="{0E3BBCFD-8B1F-4448-9625-04C64243C560}"/>
            </a:ext>
          </a:extLst>
        </xdr:cNvPr>
        <xdr:cNvSpPr>
          <a:spLocks noChangeArrowheads="1" noTextEdit="1"/>
        </xdr:cNvSpPr>
      </xdr:nvSpPr>
      <xdr:spPr bwMode="auto">
        <a:xfrm>
          <a:off x="920241" y="206104"/>
          <a:ext cx="9523912" cy="234675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/>
        <a:lstStyle/>
        <a:p>
          <a:fld id="{6DA46EE1-95B1-488D-9D30-386FA6E36C9B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每季終了後20日內編送</a:t>
          </a:fld>
          <a:endParaRPr lang="zh-TW" altLang="en-US" sz="1200">
            <a:latin typeface="標楷體" pitchFamily="65" charset="-120"/>
            <a:ea typeface="標楷體" pitchFamily="65" charset="-120"/>
          </a:endParaRPr>
        </a:p>
      </xdr:txBody>
    </xdr:sp>
    <xdr:clientData/>
  </xdr:twoCellAnchor>
  <xdr:twoCellAnchor editAs="oneCell">
    <xdr:from>
      <xdr:col>11</xdr:col>
      <xdr:colOff>214364</xdr:colOff>
      <xdr:row>1</xdr:row>
      <xdr:rowOff>0</xdr:rowOff>
    </xdr:from>
    <xdr:to>
      <xdr:col>12</xdr:col>
      <xdr:colOff>17526</xdr:colOff>
      <xdr:row>2</xdr:row>
      <xdr:rowOff>228516</xdr:rowOff>
    </xdr:to>
    <xdr:sp macro="" textlink="">
      <xdr:nvSpPr>
        <xdr:cNvPr id="5" name="編製機關">
          <a:extLst>
            <a:ext uri="{FF2B5EF4-FFF2-40B4-BE49-F238E27FC236}">
              <a16:creationId xmlns:a16="http://schemas.microsoft.com/office/drawing/2014/main" id="{995E0210-9EE9-4C97-A06C-73BDCBDE8648}"/>
            </a:ext>
          </a:extLst>
        </xdr:cNvPr>
        <xdr:cNvSpPr>
          <a:spLocks noChangeArrowheads="1"/>
        </xdr:cNvSpPr>
      </xdr:nvSpPr>
      <xdr:spPr bwMode="auto">
        <a:xfrm>
          <a:off x="10453739" y="0"/>
          <a:ext cx="765187" cy="228516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編製機關</a:t>
          </a:r>
        </a:p>
      </xdr:txBody>
    </xdr:sp>
    <xdr:clientData/>
  </xdr:twoCellAnchor>
  <xdr:twoCellAnchor editAs="oneCell">
    <xdr:from>
      <xdr:col>11</xdr:col>
      <xdr:colOff>214364</xdr:colOff>
      <xdr:row>2</xdr:row>
      <xdr:rowOff>228516</xdr:rowOff>
    </xdr:from>
    <xdr:to>
      <xdr:col>12</xdr:col>
      <xdr:colOff>17526</xdr:colOff>
      <xdr:row>3</xdr:row>
      <xdr:rowOff>63141</xdr:rowOff>
    </xdr:to>
    <xdr:sp macro="" textlink="">
      <xdr:nvSpPr>
        <xdr:cNvPr id="6" name="表號">
          <a:extLst>
            <a:ext uri="{FF2B5EF4-FFF2-40B4-BE49-F238E27FC236}">
              <a16:creationId xmlns:a16="http://schemas.microsoft.com/office/drawing/2014/main" id="{31FBE9D4-EF78-4523-B07F-066845AD9802}"/>
            </a:ext>
          </a:extLst>
        </xdr:cNvPr>
        <xdr:cNvSpPr>
          <a:spLocks noChangeArrowheads="1"/>
        </xdr:cNvSpPr>
      </xdr:nvSpPr>
      <xdr:spPr bwMode="auto">
        <a:xfrm>
          <a:off x="10453739" y="228516"/>
          <a:ext cx="765187" cy="23467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　　號</a:t>
          </a:r>
        </a:p>
      </xdr:txBody>
    </xdr:sp>
    <xdr:clientData/>
  </xdr:twoCellAnchor>
  <xdr:twoCellAnchor editAs="oneCell">
    <xdr:from>
      <xdr:col>11</xdr:col>
      <xdr:colOff>942889</xdr:colOff>
      <xdr:row>1</xdr:row>
      <xdr:rowOff>0</xdr:rowOff>
    </xdr:from>
    <xdr:to>
      <xdr:col>14</xdr:col>
      <xdr:colOff>7284</xdr:colOff>
      <xdr:row>2</xdr:row>
      <xdr:rowOff>228516</xdr:rowOff>
    </xdr:to>
    <xdr:sp macro="" textlink="B1">
      <xdr:nvSpPr>
        <xdr:cNvPr id="7" name="報表類別">
          <a:extLst>
            <a:ext uri="{FF2B5EF4-FFF2-40B4-BE49-F238E27FC236}">
              <a16:creationId xmlns:a16="http://schemas.microsoft.com/office/drawing/2014/main" id="{61D4FEDE-BD12-4E09-9444-6E9ECF02235E}"/>
            </a:ext>
          </a:extLst>
        </xdr:cNvPr>
        <xdr:cNvSpPr>
          <a:spLocks noChangeArrowheads="1" noTextEdit="1"/>
        </xdr:cNvSpPr>
      </xdr:nvSpPr>
      <xdr:spPr bwMode="auto">
        <a:xfrm>
          <a:off x="11182264" y="0"/>
          <a:ext cx="1950470" cy="228516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6CE52764-ADA7-45C6-90B3-9DE4C30F9530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  <a:cs typeface="Times New Roman"/>
            </a:rPr>
            <a:t>桃園市政府(社會局)</a:t>
          </a:fld>
          <a:endParaRPr lang="zh-TW" altLang="en-US" sz="1200">
            <a:latin typeface="標楷體" pitchFamily="65" charset="-120"/>
            <a:ea typeface="標楷體" pitchFamily="65" charset="-120"/>
          </a:endParaRPr>
        </a:p>
      </xdr:txBody>
    </xdr:sp>
    <xdr:clientData/>
  </xdr:twoCellAnchor>
  <xdr:twoCellAnchor editAs="oneCell">
    <xdr:from>
      <xdr:col>11</xdr:col>
      <xdr:colOff>942889</xdr:colOff>
      <xdr:row>2</xdr:row>
      <xdr:rowOff>228516</xdr:rowOff>
    </xdr:from>
    <xdr:to>
      <xdr:col>14</xdr:col>
      <xdr:colOff>7284</xdr:colOff>
      <xdr:row>3</xdr:row>
      <xdr:rowOff>63141</xdr:rowOff>
    </xdr:to>
    <xdr:sp macro="" textlink="E1">
      <xdr:nvSpPr>
        <xdr:cNvPr id="8" name="報表類別">
          <a:extLst>
            <a:ext uri="{FF2B5EF4-FFF2-40B4-BE49-F238E27FC236}">
              <a16:creationId xmlns:a16="http://schemas.microsoft.com/office/drawing/2014/main" id="{B5D5A70B-0F76-4AE2-9F5D-8EE142C23FB2}"/>
            </a:ext>
          </a:extLst>
        </xdr:cNvPr>
        <xdr:cNvSpPr>
          <a:spLocks noChangeArrowheads="1" noTextEdit="1"/>
        </xdr:cNvSpPr>
      </xdr:nvSpPr>
      <xdr:spPr bwMode="auto">
        <a:xfrm>
          <a:off x="11182264" y="228516"/>
          <a:ext cx="1950470" cy="23467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CEDCC186-F371-40CB-903B-A82CFE9E4871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10720-01-03-2</a:t>
          </a:fld>
          <a:endParaRPr lang="zh-TW" altLang="en-US" sz="1200">
            <a:latin typeface="標楷體" pitchFamily="65" charset="-120"/>
            <a:ea typeface="標楷體" pitchFamily="65" charset="-120"/>
          </a:endParaRPr>
        </a:p>
      </xdr:txBody>
    </xdr:sp>
    <xdr:clientData/>
  </xdr:twoCellAnchor>
  <xdr:twoCellAnchor editAs="oneCell">
    <xdr:from>
      <xdr:col>0</xdr:col>
      <xdr:colOff>895350</xdr:colOff>
      <xdr:row>3</xdr:row>
      <xdr:rowOff>66675</xdr:rowOff>
    </xdr:from>
    <xdr:to>
      <xdr:col>11</xdr:col>
      <xdr:colOff>200025</xdr:colOff>
      <xdr:row>3</xdr:row>
      <xdr:rowOff>66675</xdr:rowOff>
    </xdr:to>
    <xdr:sp macro="" textlink="">
      <xdr:nvSpPr>
        <xdr:cNvPr id="9" name="Line 74">
          <a:extLst>
            <a:ext uri="{FF2B5EF4-FFF2-40B4-BE49-F238E27FC236}">
              <a16:creationId xmlns:a16="http://schemas.microsoft.com/office/drawing/2014/main" id="{C407961E-5E9E-48F7-A07F-BD9C3FAABE8B}"/>
            </a:ext>
          </a:extLst>
        </xdr:cNvPr>
        <xdr:cNvSpPr>
          <a:spLocks noChangeShapeType="1"/>
        </xdr:cNvSpPr>
      </xdr:nvSpPr>
      <xdr:spPr bwMode="auto">
        <a:xfrm>
          <a:off x="895350" y="466725"/>
          <a:ext cx="95440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11</xdr:col>
      <xdr:colOff>204779</xdr:colOff>
      <xdr:row>4</xdr:row>
      <xdr:rowOff>70254</xdr:rowOff>
    </xdr:from>
    <xdr:to>
      <xdr:col>13</xdr:col>
      <xdr:colOff>942233</xdr:colOff>
      <xdr:row>5</xdr:row>
      <xdr:rowOff>24775</xdr:rowOff>
    </xdr:to>
    <xdr:sp macro="" textlink="">
      <xdr:nvSpPr>
        <xdr:cNvPr id="10" name="報表類別">
          <a:extLst>
            <a:ext uri="{FF2B5EF4-FFF2-40B4-BE49-F238E27FC236}">
              <a16:creationId xmlns:a16="http://schemas.microsoft.com/office/drawing/2014/main" id="{83149C06-C1B3-4E88-A579-769016387954}"/>
            </a:ext>
          </a:extLst>
        </xdr:cNvPr>
        <xdr:cNvSpPr>
          <a:spLocks noChangeArrowheads="1"/>
        </xdr:cNvSpPr>
      </xdr:nvSpPr>
      <xdr:spPr bwMode="auto">
        <a:xfrm>
          <a:off x="10444154" y="927504"/>
          <a:ext cx="2661504" cy="259321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單位：戶、人</a:t>
          </a:r>
        </a:p>
      </xdr:txBody>
    </xdr:sp>
    <xdr:clientData/>
  </xdr:twoCellAnchor>
  <xdr:twoCellAnchor editAs="oneCell">
    <xdr:from>
      <xdr:col>11</xdr:col>
      <xdr:colOff>124987</xdr:colOff>
      <xdr:row>32</xdr:row>
      <xdr:rowOff>258398</xdr:rowOff>
    </xdr:from>
    <xdr:to>
      <xdr:col>13</xdr:col>
      <xdr:colOff>948713</xdr:colOff>
      <xdr:row>33</xdr:row>
      <xdr:rowOff>265580</xdr:rowOff>
    </xdr:to>
    <xdr:sp macro="" textlink="B2">
      <xdr:nvSpPr>
        <xdr:cNvPr id="11" name="報表類別">
          <a:extLst>
            <a:ext uri="{FF2B5EF4-FFF2-40B4-BE49-F238E27FC236}">
              <a16:creationId xmlns:a16="http://schemas.microsoft.com/office/drawing/2014/main" id="{FABEFF14-C4B0-4DF9-AFB6-6685F27AC878}"/>
            </a:ext>
          </a:extLst>
        </xdr:cNvPr>
        <xdr:cNvSpPr>
          <a:spLocks noChangeArrowheads="1" noTextEdit="1"/>
        </xdr:cNvSpPr>
      </xdr:nvSpPr>
      <xdr:spPr bwMode="auto">
        <a:xfrm>
          <a:off x="10364362" y="8821373"/>
          <a:ext cx="2747776" cy="273882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/>
        <a:lstStyle/>
        <a:p>
          <a:pPr algn="r"/>
          <a:fld id="{ACA087AA-F28F-4F51-9652-A38FEFCDDA0A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  <a:cs typeface="Times New Roman"/>
            </a:rPr>
            <a:t>民國111年 4月15日 14:30:52 印製</a:t>
          </a:fld>
          <a:endParaRPr lang="zh-TW" altLang="en-US">
            <a:latin typeface="標楷體" pitchFamily="65" charset="-120"/>
            <a:ea typeface="標楷體" pitchFamily="65" charset="-12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tabSelected="1" topLeftCell="A3" zoomScale="85" zoomScaleNormal="85" workbookViewId="0">
      <selection activeCell="G18" sqref="G18"/>
    </sheetView>
  </sheetViews>
  <sheetFormatPr defaultRowHeight="12" x14ac:dyDescent="0.2"/>
  <cols>
    <col min="1" max="1" width="18.83203125" customWidth="1"/>
    <col min="2" max="2" width="8.83203125" customWidth="1"/>
    <col min="3" max="14" width="16.83203125" customWidth="1"/>
  </cols>
  <sheetData>
    <row r="1" spans="1:14" s="3" customFormat="1" ht="31.5" hidden="1" customHeight="1" x14ac:dyDescent="0.25">
      <c r="A1" s="3" t="s">
        <v>41</v>
      </c>
      <c r="B1" s="3" t="s">
        <v>24</v>
      </c>
      <c r="C1" s="3" t="s">
        <v>25</v>
      </c>
      <c r="D1" s="3" t="s">
        <v>26</v>
      </c>
      <c r="E1" s="63" t="s">
        <v>27</v>
      </c>
      <c r="F1" s="3" t="s">
        <v>28</v>
      </c>
    </row>
    <row r="2" spans="1:14" s="3" customFormat="1" ht="31.5" hidden="1" customHeight="1" x14ac:dyDescent="0.25"/>
    <row r="3" spans="1:14" s="3" customFormat="1" ht="31.5" customHeight="1" x14ac:dyDescent="0.25"/>
    <row r="4" spans="1:14" ht="36" customHeight="1" x14ac:dyDescent="0.45">
      <c r="A4" s="29" t="s">
        <v>39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</row>
    <row r="5" spans="1:14" ht="24" customHeight="1" thickBot="1" x14ac:dyDescent="0.3">
      <c r="A5" s="30" t="str">
        <f>F1</f>
        <v>中華民國111年第1季( 3月底 )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1:14" s="1" customFormat="1" ht="20.100000000000001" customHeight="1" x14ac:dyDescent="0.2">
      <c r="A6" s="34" t="s">
        <v>2</v>
      </c>
      <c r="B6" s="36"/>
      <c r="C6" s="31" t="s">
        <v>13</v>
      </c>
      <c r="D6" s="34" t="s">
        <v>0</v>
      </c>
      <c r="E6" s="34"/>
      <c r="F6" s="34"/>
      <c r="G6" s="34"/>
      <c r="H6" s="34"/>
      <c r="I6" s="34"/>
      <c r="J6" s="34"/>
      <c r="K6" s="34"/>
      <c r="L6" s="34"/>
      <c r="M6" s="34"/>
      <c r="N6" s="34"/>
    </row>
    <row r="7" spans="1:14" s="1" customFormat="1" ht="20.100000000000001" customHeight="1" x14ac:dyDescent="0.2">
      <c r="A7" s="37"/>
      <c r="B7" s="38"/>
      <c r="C7" s="32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</row>
    <row r="8" spans="1:14" s="1" customFormat="1" ht="39.950000000000003" customHeight="1" thickBot="1" x14ac:dyDescent="0.25">
      <c r="A8" s="39"/>
      <c r="B8" s="40"/>
      <c r="C8" s="33"/>
      <c r="D8" s="6" t="s">
        <v>1</v>
      </c>
      <c r="E8" s="4" t="s">
        <v>3</v>
      </c>
      <c r="F8" s="4" t="s">
        <v>4</v>
      </c>
      <c r="G8" s="4" t="s">
        <v>5</v>
      </c>
      <c r="H8" s="4" t="s">
        <v>6</v>
      </c>
      <c r="I8" s="4" t="s">
        <v>7</v>
      </c>
      <c r="J8" s="4" t="s">
        <v>8</v>
      </c>
      <c r="K8" s="4" t="s">
        <v>9</v>
      </c>
      <c r="L8" s="4" t="s">
        <v>10</v>
      </c>
      <c r="M8" s="4" t="s">
        <v>11</v>
      </c>
      <c r="N8" s="5" t="s">
        <v>12</v>
      </c>
    </row>
    <row r="9" spans="1:14" s="1" customFormat="1" ht="21" customHeight="1" x14ac:dyDescent="0.2">
      <c r="A9" s="42" t="s">
        <v>37</v>
      </c>
      <c r="B9" s="7" t="s">
        <v>14</v>
      </c>
      <c r="C9" s="46">
        <v>4979</v>
      </c>
      <c r="D9" s="50">
        <v>13737</v>
      </c>
      <c r="E9" s="54">
        <v>1264</v>
      </c>
      <c r="F9" s="54">
        <v>1649</v>
      </c>
      <c r="G9" s="54">
        <v>1825</v>
      </c>
      <c r="H9" s="54">
        <v>2764</v>
      </c>
      <c r="I9" s="54">
        <v>1142</v>
      </c>
      <c r="J9" s="54">
        <v>2094</v>
      </c>
      <c r="K9" s="54">
        <v>2335</v>
      </c>
      <c r="L9" s="54">
        <v>360</v>
      </c>
      <c r="M9" s="54">
        <v>276</v>
      </c>
      <c r="N9" s="58">
        <v>28</v>
      </c>
    </row>
    <row r="10" spans="1:14" s="1" customFormat="1" ht="21" customHeight="1" x14ac:dyDescent="0.2">
      <c r="A10" s="43"/>
      <c r="B10" s="8" t="s">
        <v>15</v>
      </c>
      <c r="C10" s="47">
        <v>2793</v>
      </c>
      <c r="D10" s="51">
        <v>6710</v>
      </c>
      <c r="E10" s="55">
        <v>680</v>
      </c>
      <c r="F10" s="55">
        <v>850</v>
      </c>
      <c r="G10" s="55">
        <v>918</v>
      </c>
      <c r="H10" s="55">
        <v>1356</v>
      </c>
      <c r="I10" s="55">
        <v>470</v>
      </c>
      <c r="J10" s="55">
        <v>840</v>
      </c>
      <c r="K10" s="55">
        <v>1183</v>
      </c>
      <c r="L10" s="55">
        <v>243</v>
      </c>
      <c r="M10" s="55">
        <v>156</v>
      </c>
      <c r="N10" s="59">
        <v>14</v>
      </c>
    </row>
    <row r="11" spans="1:14" s="1" customFormat="1" ht="21" customHeight="1" x14ac:dyDescent="0.2">
      <c r="A11" s="44"/>
      <c r="B11" s="8" t="s">
        <v>16</v>
      </c>
      <c r="C11" s="47">
        <v>2186</v>
      </c>
      <c r="D11" s="51">
        <v>7027</v>
      </c>
      <c r="E11" s="55">
        <v>584</v>
      </c>
      <c r="F11" s="55">
        <v>799</v>
      </c>
      <c r="G11" s="55">
        <v>907</v>
      </c>
      <c r="H11" s="55">
        <v>1408</v>
      </c>
      <c r="I11" s="55">
        <v>672</v>
      </c>
      <c r="J11" s="55">
        <v>1254</v>
      </c>
      <c r="K11" s="55">
        <v>1152</v>
      </c>
      <c r="L11" s="55">
        <v>117</v>
      </c>
      <c r="M11" s="55">
        <v>120</v>
      </c>
      <c r="N11" s="59">
        <v>14</v>
      </c>
    </row>
    <row r="12" spans="1:14" s="1" customFormat="1" ht="21" customHeight="1" x14ac:dyDescent="0.2">
      <c r="A12" s="24" t="s">
        <v>17</v>
      </c>
      <c r="B12" s="8" t="s">
        <v>14</v>
      </c>
      <c r="C12" s="47">
        <v>960</v>
      </c>
      <c r="D12" s="51">
        <v>2467</v>
      </c>
      <c r="E12" s="55">
        <v>194</v>
      </c>
      <c r="F12" s="55">
        <v>266</v>
      </c>
      <c r="G12" s="55">
        <v>272</v>
      </c>
      <c r="H12" s="55">
        <v>483</v>
      </c>
      <c r="I12" s="55">
        <v>215</v>
      </c>
      <c r="J12" s="55">
        <v>365</v>
      </c>
      <c r="K12" s="55">
        <v>492</v>
      </c>
      <c r="L12" s="55">
        <v>78</v>
      </c>
      <c r="M12" s="55">
        <v>94</v>
      </c>
      <c r="N12" s="59">
        <v>8</v>
      </c>
    </row>
    <row r="13" spans="1:14" s="1" customFormat="1" ht="21" customHeight="1" x14ac:dyDescent="0.2">
      <c r="A13" s="43"/>
      <c r="B13" s="8" t="s">
        <v>15</v>
      </c>
      <c r="C13" s="47">
        <v>504</v>
      </c>
      <c r="D13" s="51">
        <v>1194</v>
      </c>
      <c r="E13" s="55">
        <v>108</v>
      </c>
      <c r="F13" s="55">
        <v>146</v>
      </c>
      <c r="G13" s="55">
        <v>128</v>
      </c>
      <c r="H13" s="55">
        <v>243</v>
      </c>
      <c r="I13" s="55">
        <v>91</v>
      </c>
      <c r="J13" s="55">
        <v>154</v>
      </c>
      <c r="K13" s="55">
        <v>221</v>
      </c>
      <c r="L13" s="55">
        <v>44</v>
      </c>
      <c r="M13" s="55">
        <v>56</v>
      </c>
      <c r="N13" s="59">
        <v>3</v>
      </c>
    </row>
    <row r="14" spans="1:14" s="1" customFormat="1" ht="21" customHeight="1" x14ac:dyDescent="0.2">
      <c r="A14" s="44"/>
      <c r="B14" s="8" t="s">
        <v>16</v>
      </c>
      <c r="C14" s="47">
        <v>456</v>
      </c>
      <c r="D14" s="51">
        <v>1273</v>
      </c>
      <c r="E14" s="55">
        <v>86</v>
      </c>
      <c r="F14" s="55">
        <v>120</v>
      </c>
      <c r="G14" s="55">
        <v>144</v>
      </c>
      <c r="H14" s="55">
        <v>240</v>
      </c>
      <c r="I14" s="55">
        <v>124</v>
      </c>
      <c r="J14" s="55">
        <v>211</v>
      </c>
      <c r="K14" s="55">
        <v>271</v>
      </c>
      <c r="L14" s="55">
        <v>34</v>
      </c>
      <c r="M14" s="55">
        <v>38</v>
      </c>
      <c r="N14" s="59">
        <v>5</v>
      </c>
    </row>
    <row r="15" spans="1:14" s="1" customFormat="1" ht="21" customHeight="1" x14ac:dyDescent="0.2">
      <c r="A15" s="24" t="s">
        <v>18</v>
      </c>
      <c r="B15" s="8" t="s">
        <v>14</v>
      </c>
      <c r="C15" s="47">
        <v>966</v>
      </c>
      <c r="D15" s="51">
        <v>2405</v>
      </c>
      <c r="E15" s="55">
        <v>235</v>
      </c>
      <c r="F15" s="55">
        <v>286</v>
      </c>
      <c r="G15" s="55">
        <v>335</v>
      </c>
      <c r="H15" s="55">
        <v>440</v>
      </c>
      <c r="I15" s="55">
        <v>205</v>
      </c>
      <c r="J15" s="55">
        <v>370</v>
      </c>
      <c r="K15" s="55">
        <v>401</v>
      </c>
      <c r="L15" s="55">
        <v>64</v>
      </c>
      <c r="M15" s="55">
        <v>60</v>
      </c>
      <c r="N15" s="59">
        <v>9</v>
      </c>
    </row>
    <row r="16" spans="1:14" s="1" customFormat="1" ht="21" customHeight="1" x14ac:dyDescent="0.2">
      <c r="A16" s="43"/>
      <c r="B16" s="8" t="s">
        <v>15</v>
      </c>
      <c r="C16" s="47">
        <v>502</v>
      </c>
      <c r="D16" s="51">
        <v>1159</v>
      </c>
      <c r="E16" s="55">
        <v>125</v>
      </c>
      <c r="F16" s="55">
        <v>143</v>
      </c>
      <c r="G16" s="55">
        <v>177</v>
      </c>
      <c r="H16" s="55">
        <v>206</v>
      </c>
      <c r="I16" s="55">
        <v>84</v>
      </c>
      <c r="J16" s="55">
        <v>145</v>
      </c>
      <c r="K16" s="55">
        <v>198</v>
      </c>
      <c r="L16" s="55">
        <v>43</v>
      </c>
      <c r="M16" s="55">
        <v>31</v>
      </c>
      <c r="N16" s="59">
        <v>7</v>
      </c>
    </row>
    <row r="17" spans="1:14" s="1" customFormat="1" ht="21" customHeight="1" x14ac:dyDescent="0.2">
      <c r="A17" s="44"/>
      <c r="B17" s="8" t="s">
        <v>16</v>
      </c>
      <c r="C17" s="47">
        <v>464</v>
      </c>
      <c r="D17" s="51">
        <v>1246</v>
      </c>
      <c r="E17" s="55">
        <v>110</v>
      </c>
      <c r="F17" s="55">
        <v>143</v>
      </c>
      <c r="G17" s="55">
        <v>158</v>
      </c>
      <c r="H17" s="55">
        <v>234</v>
      </c>
      <c r="I17" s="55">
        <v>121</v>
      </c>
      <c r="J17" s="55">
        <v>225</v>
      </c>
      <c r="K17" s="55">
        <v>203</v>
      </c>
      <c r="L17" s="55">
        <v>21</v>
      </c>
      <c r="M17" s="55">
        <v>29</v>
      </c>
      <c r="N17" s="59">
        <v>2</v>
      </c>
    </row>
    <row r="18" spans="1:14" s="1" customFormat="1" ht="21" customHeight="1" x14ac:dyDescent="0.2">
      <c r="A18" s="24" t="s">
        <v>19</v>
      </c>
      <c r="B18" s="8" t="s">
        <v>14</v>
      </c>
      <c r="C18" s="47">
        <v>372</v>
      </c>
      <c r="D18" s="51">
        <v>1050</v>
      </c>
      <c r="E18" s="55">
        <v>93</v>
      </c>
      <c r="F18" s="55">
        <v>145</v>
      </c>
      <c r="G18" s="55">
        <v>156</v>
      </c>
      <c r="H18" s="55">
        <v>200</v>
      </c>
      <c r="I18" s="55">
        <v>72</v>
      </c>
      <c r="J18" s="55">
        <v>168</v>
      </c>
      <c r="K18" s="55">
        <v>177</v>
      </c>
      <c r="L18" s="55">
        <v>23</v>
      </c>
      <c r="M18" s="55">
        <v>14</v>
      </c>
      <c r="N18" s="59">
        <v>2</v>
      </c>
    </row>
    <row r="19" spans="1:14" s="1" customFormat="1" ht="21" customHeight="1" x14ac:dyDescent="0.2">
      <c r="A19" s="43"/>
      <c r="B19" s="8" t="s">
        <v>15</v>
      </c>
      <c r="C19" s="47">
        <v>214</v>
      </c>
      <c r="D19" s="51">
        <v>502</v>
      </c>
      <c r="E19" s="55">
        <v>35</v>
      </c>
      <c r="F19" s="55">
        <v>80</v>
      </c>
      <c r="G19" s="55">
        <v>80</v>
      </c>
      <c r="H19" s="55">
        <v>91</v>
      </c>
      <c r="I19" s="55">
        <v>24</v>
      </c>
      <c r="J19" s="55">
        <v>64</v>
      </c>
      <c r="K19" s="55">
        <v>100</v>
      </c>
      <c r="L19" s="55">
        <v>18</v>
      </c>
      <c r="M19" s="55">
        <v>9</v>
      </c>
      <c r="N19" s="59">
        <v>1</v>
      </c>
    </row>
    <row r="20" spans="1:14" s="1" customFormat="1" ht="21" customHeight="1" x14ac:dyDescent="0.2">
      <c r="A20" s="44"/>
      <c r="B20" s="8" t="s">
        <v>16</v>
      </c>
      <c r="C20" s="47">
        <v>158</v>
      </c>
      <c r="D20" s="51">
        <v>548</v>
      </c>
      <c r="E20" s="55">
        <v>58</v>
      </c>
      <c r="F20" s="55">
        <v>65</v>
      </c>
      <c r="G20" s="55">
        <v>76</v>
      </c>
      <c r="H20" s="55">
        <v>109</v>
      </c>
      <c r="I20" s="55">
        <v>48</v>
      </c>
      <c r="J20" s="55">
        <v>104</v>
      </c>
      <c r="K20" s="55">
        <v>77</v>
      </c>
      <c r="L20" s="55">
        <v>5</v>
      </c>
      <c r="M20" s="55">
        <v>5</v>
      </c>
      <c r="N20" s="59">
        <v>1</v>
      </c>
    </row>
    <row r="21" spans="1:14" s="1" customFormat="1" ht="21" customHeight="1" x14ac:dyDescent="0.2">
      <c r="A21" s="24" t="s">
        <v>20</v>
      </c>
      <c r="B21" s="8" t="s">
        <v>14</v>
      </c>
      <c r="C21" s="47">
        <v>559</v>
      </c>
      <c r="D21" s="51">
        <v>1529</v>
      </c>
      <c r="E21" s="55">
        <v>162</v>
      </c>
      <c r="F21" s="55">
        <v>187</v>
      </c>
      <c r="G21" s="55">
        <v>166</v>
      </c>
      <c r="H21" s="55">
        <v>278</v>
      </c>
      <c r="I21" s="55">
        <v>156</v>
      </c>
      <c r="J21" s="55">
        <v>247</v>
      </c>
      <c r="K21" s="55">
        <v>237</v>
      </c>
      <c r="L21" s="55">
        <v>52</v>
      </c>
      <c r="M21" s="55">
        <v>41</v>
      </c>
      <c r="N21" s="59">
        <v>3</v>
      </c>
    </row>
    <row r="22" spans="1:14" s="1" customFormat="1" ht="21" customHeight="1" x14ac:dyDescent="0.2">
      <c r="A22" s="43"/>
      <c r="B22" s="8" t="s">
        <v>15</v>
      </c>
      <c r="C22" s="47">
        <v>321</v>
      </c>
      <c r="D22" s="51">
        <v>747</v>
      </c>
      <c r="E22" s="55">
        <v>93</v>
      </c>
      <c r="F22" s="55">
        <v>94</v>
      </c>
      <c r="G22" s="55">
        <v>84</v>
      </c>
      <c r="H22" s="55">
        <v>137</v>
      </c>
      <c r="I22" s="55">
        <v>72</v>
      </c>
      <c r="J22" s="55">
        <v>102</v>
      </c>
      <c r="K22" s="55">
        <v>110</v>
      </c>
      <c r="L22" s="55">
        <v>31</v>
      </c>
      <c r="M22" s="55">
        <v>23</v>
      </c>
      <c r="N22" s="59">
        <v>1</v>
      </c>
    </row>
    <row r="23" spans="1:14" s="1" customFormat="1" ht="21" customHeight="1" x14ac:dyDescent="0.2">
      <c r="A23" s="44"/>
      <c r="B23" s="8" t="s">
        <v>16</v>
      </c>
      <c r="C23" s="47">
        <v>238</v>
      </c>
      <c r="D23" s="51">
        <v>782</v>
      </c>
      <c r="E23" s="55">
        <v>69</v>
      </c>
      <c r="F23" s="55">
        <v>93</v>
      </c>
      <c r="G23" s="55">
        <v>82</v>
      </c>
      <c r="H23" s="55">
        <v>141</v>
      </c>
      <c r="I23" s="55">
        <v>84</v>
      </c>
      <c r="J23" s="55">
        <v>145</v>
      </c>
      <c r="K23" s="55">
        <v>127</v>
      </c>
      <c r="L23" s="55">
        <v>21</v>
      </c>
      <c r="M23" s="55">
        <v>18</v>
      </c>
      <c r="N23" s="59">
        <v>2</v>
      </c>
    </row>
    <row r="24" spans="1:14" s="1" customFormat="1" ht="21" customHeight="1" x14ac:dyDescent="0.2">
      <c r="A24" s="24" t="s">
        <v>21</v>
      </c>
      <c r="B24" s="8" t="s">
        <v>14</v>
      </c>
      <c r="C24" s="47">
        <v>361</v>
      </c>
      <c r="D24" s="51">
        <v>1051</v>
      </c>
      <c r="E24" s="55">
        <v>126</v>
      </c>
      <c r="F24" s="55">
        <v>109</v>
      </c>
      <c r="G24" s="55">
        <v>130</v>
      </c>
      <c r="H24" s="55">
        <v>232</v>
      </c>
      <c r="I24" s="55">
        <v>97</v>
      </c>
      <c r="J24" s="55">
        <v>158</v>
      </c>
      <c r="K24" s="55">
        <v>176</v>
      </c>
      <c r="L24" s="55">
        <v>18</v>
      </c>
      <c r="M24" s="55">
        <v>5</v>
      </c>
      <c r="N24" s="61">
        <v>0</v>
      </c>
    </row>
    <row r="25" spans="1:14" s="1" customFormat="1" ht="21" customHeight="1" x14ac:dyDescent="0.2">
      <c r="A25" s="43"/>
      <c r="B25" s="8" t="s">
        <v>15</v>
      </c>
      <c r="C25" s="47">
        <v>208</v>
      </c>
      <c r="D25" s="51">
        <v>506</v>
      </c>
      <c r="E25" s="55">
        <v>62</v>
      </c>
      <c r="F25" s="55">
        <v>56</v>
      </c>
      <c r="G25" s="55">
        <v>62</v>
      </c>
      <c r="H25" s="55">
        <v>115</v>
      </c>
      <c r="I25" s="55">
        <v>42</v>
      </c>
      <c r="J25" s="55">
        <v>63</v>
      </c>
      <c r="K25" s="55">
        <v>88</v>
      </c>
      <c r="L25" s="55">
        <v>16</v>
      </c>
      <c r="M25" s="55">
        <v>2</v>
      </c>
      <c r="N25" s="61">
        <v>0</v>
      </c>
    </row>
    <row r="26" spans="1:14" s="1" customFormat="1" ht="21" customHeight="1" x14ac:dyDescent="0.2">
      <c r="A26" s="44"/>
      <c r="B26" s="8" t="s">
        <v>16</v>
      </c>
      <c r="C26" s="47">
        <v>153</v>
      </c>
      <c r="D26" s="51">
        <v>545</v>
      </c>
      <c r="E26" s="55">
        <v>64</v>
      </c>
      <c r="F26" s="55">
        <v>53</v>
      </c>
      <c r="G26" s="55">
        <v>68</v>
      </c>
      <c r="H26" s="55">
        <v>117</v>
      </c>
      <c r="I26" s="55">
        <v>55</v>
      </c>
      <c r="J26" s="55">
        <v>95</v>
      </c>
      <c r="K26" s="55">
        <v>88</v>
      </c>
      <c r="L26" s="55">
        <v>2</v>
      </c>
      <c r="M26" s="55">
        <v>3</v>
      </c>
      <c r="N26" s="61">
        <v>0</v>
      </c>
    </row>
    <row r="27" spans="1:14" s="1" customFormat="1" ht="21" customHeight="1" x14ac:dyDescent="0.2">
      <c r="A27" s="24" t="s">
        <v>22</v>
      </c>
      <c r="B27" s="8" t="s">
        <v>14</v>
      </c>
      <c r="C27" s="47">
        <v>304</v>
      </c>
      <c r="D27" s="51">
        <v>938</v>
      </c>
      <c r="E27" s="55">
        <v>97</v>
      </c>
      <c r="F27" s="55">
        <v>122</v>
      </c>
      <c r="G27" s="55">
        <v>121</v>
      </c>
      <c r="H27" s="55">
        <v>175</v>
      </c>
      <c r="I27" s="55">
        <v>89</v>
      </c>
      <c r="J27" s="55">
        <v>171</v>
      </c>
      <c r="K27" s="55">
        <v>129</v>
      </c>
      <c r="L27" s="55">
        <v>21</v>
      </c>
      <c r="M27" s="55">
        <v>12</v>
      </c>
      <c r="N27" s="59">
        <v>1</v>
      </c>
    </row>
    <row r="28" spans="1:14" s="1" customFormat="1" ht="21" customHeight="1" x14ac:dyDescent="0.2">
      <c r="A28" s="43"/>
      <c r="B28" s="8" t="s">
        <v>15</v>
      </c>
      <c r="C28" s="47">
        <v>186</v>
      </c>
      <c r="D28" s="51">
        <v>471</v>
      </c>
      <c r="E28" s="55">
        <v>59</v>
      </c>
      <c r="F28" s="55">
        <v>62</v>
      </c>
      <c r="G28" s="55">
        <v>56</v>
      </c>
      <c r="H28" s="55">
        <v>88</v>
      </c>
      <c r="I28" s="55">
        <v>42</v>
      </c>
      <c r="J28" s="55">
        <v>74</v>
      </c>
      <c r="K28" s="55">
        <v>68</v>
      </c>
      <c r="L28" s="55">
        <v>14</v>
      </c>
      <c r="M28" s="55">
        <v>7</v>
      </c>
      <c r="N28" s="59">
        <v>1</v>
      </c>
    </row>
    <row r="29" spans="1:14" s="1" customFormat="1" ht="21" customHeight="1" x14ac:dyDescent="0.2">
      <c r="A29" s="44"/>
      <c r="B29" s="8" t="s">
        <v>16</v>
      </c>
      <c r="C29" s="47">
        <v>118</v>
      </c>
      <c r="D29" s="51">
        <v>467</v>
      </c>
      <c r="E29" s="55">
        <v>38</v>
      </c>
      <c r="F29" s="55">
        <v>60</v>
      </c>
      <c r="G29" s="55">
        <v>65</v>
      </c>
      <c r="H29" s="55">
        <v>87</v>
      </c>
      <c r="I29" s="55">
        <v>47</v>
      </c>
      <c r="J29" s="55">
        <v>97</v>
      </c>
      <c r="K29" s="55">
        <v>61</v>
      </c>
      <c r="L29" s="55">
        <v>7</v>
      </c>
      <c r="M29" s="55">
        <v>5</v>
      </c>
      <c r="N29" s="61">
        <v>0</v>
      </c>
    </row>
    <row r="30" spans="1:14" s="1" customFormat="1" ht="21" customHeight="1" x14ac:dyDescent="0.2">
      <c r="A30" s="24" t="s">
        <v>23</v>
      </c>
      <c r="B30" s="8" t="s">
        <v>14</v>
      </c>
      <c r="C30" s="47">
        <v>309</v>
      </c>
      <c r="D30" s="51">
        <v>888</v>
      </c>
      <c r="E30" s="55">
        <v>73</v>
      </c>
      <c r="F30" s="55">
        <v>109</v>
      </c>
      <c r="G30" s="55">
        <v>132</v>
      </c>
      <c r="H30" s="55">
        <v>196</v>
      </c>
      <c r="I30" s="55">
        <v>54</v>
      </c>
      <c r="J30" s="55">
        <v>136</v>
      </c>
      <c r="K30" s="55">
        <v>156</v>
      </c>
      <c r="L30" s="55">
        <v>19</v>
      </c>
      <c r="M30" s="55">
        <v>10</v>
      </c>
      <c r="N30" s="59">
        <v>3</v>
      </c>
    </row>
    <row r="31" spans="1:14" s="1" customFormat="1" ht="21" customHeight="1" x14ac:dyDescent="0.2">
      <c r="A31" s="43"/>
      <c r="B31" s="9" t="s">
        <v>15</v>
      </c>
      <c r="C31" s="48">
        <v>178</v>
      </c>
      <c r="D31" s="52">
        <v>439</v>
      </c>
      <c r="E31" s="56">
        <v>42</v>
      </c>
      <c r="F31" s="56">
        <v>53</v>
      </c>
      <c r="G31" s="56">
        <v>70</v>
      </c>
      <c r="H31" s="56">
        <v>102</v>
      </c>
      <c r="I31" s="56">
        <v>15</v>
      </c>
      <c r="J31" s="56">
        <v>46</v>
      </c>
      <c r="K31" s="56">
        <v>90</v>
      </c>
      <c r="L31" s="56">
        <v>15</v>
      </c>
      <c r="M31" s="56">
        <v>6</v>
      </c>
      <c r="N31" s="62">
        <v>0</v>
      </c>
    </row>
    <row r="32" spans="1:14" s="1" customFormat="1" ht="21" customHeight="1" thickBot="1" x14ac:dyDescent="0.25">
      <c r="A32" s="45"/>
      <c r="B32" s="10" t="s">
        <v>16</v>
      </c>
      <c r="C32" s="49">
        <v>131</v>
      </c>
      <c r="D32" s="53">
        <v>449</v>
      </c>
      <c r="E32" s="57">
        <v>31</v>
      </c>
      <c r="F32" s="57">
        <v>56</v>
      </c>
      <c r="G32" s="57">
        <v>62</v>
      </c>
      <c r="H32" s="57">
        <v>94</v>
      </c>
      <c r="I32" s="57">
        <v>39</v>
      </c>
      <c r="J32" s="57">
        <v>90</v>
      </c>
      <c r="K32" s="57">
        <v>66</v>
      </c>
      <c r="L32" s="57">
        <v>4</v>
      </c>
      <c r="M32" s="57">
        <v>4</v>
      </c>
      <c r="N32" s="60">
        <v>3</v>
      </c>
    </row>
    <row r="33" spans="1:14" s="1" customFormat="1" ht="21" customHeight="1" x14ac:dyDescent="0.2">
      <c r="A33" s="28" t="str">
        <f>IF(LEN(A2)&gt;0,"**本表「合計、男、女」與表10720-01-04-2按身分別分之戶數及人數應該相等。","")</f>
        <v/>
      </c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</row>
    <row r="34" spans="1:14" s="2" customFormat="1" ht="36" customHeight="1" x14ac:dyDescent="0.2">
      <c r="A34" s="41" t="str">
        <f>IF(LEN(A2)&gt;0,"填表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主辦統計人員","")</f>
        <v/>
      </c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</row>
    <row r="35" spans="1:14" ht="18" customHeight="1" x14ac:dyDescent="0.25">
      <c r="A35" s="23" t="str">
        <f>IF(LEN(A2)&gt;0,"資料來源："&amp;A2,"")</f>
        <v/>
      </c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</row>
    <row r="36" spans="1:14" ht="18" customHeight="1" x14ac:dyDescent="0.25">
      <c r="A36" s="23" t="str">
        <f>IF(LEN(A2)&gt;0,"填表說明："&amp;C2,"")</f>
        <v/>
      </c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</row>
  </sheetData>
  <mergeCells count="17">
    <mergeCell ref="A30:A32"/>
    <mergeCell ref="A33:N33"/>
    <mergeCell ref="A34:N34"/>
    <mergeCell ref="A35:N35"/>
    <mergeCell ref="A36:N36"/>
    <mergeCell ref="A12:A14"/>
    <mergeCell ref="A15:A17"/>
    <mergeCell ref="A18:A20"/>
    <mergeCell ref="A21:A23"/>
    <mergeCell ref="A24:A26"/>
    <mergeCell ref="A27:A29"/>
    <mergeCell ref="A4:N4"/>
    <mergeCell ref="A5:N5"/>
    <mergeCell ref="A6:B8"/>
    <mergeCell ref="C6:C8"/>
    <mergeCell ref="D6:N7"/>
    <mergeCell ref="A9:A11"/>
  </mergeCells>
  <phoneticPr fontId="6" type="noConversion"/>
  <pageMargins left="0.74803149606299213" right="0.74803149606299213" top="0.59055118110236227" bottom="0.59055118110236227" header="0.31496062992125984" footer="0.31496062992125984"/>
  <pageSetup paperSize="8" orientation="landscape" horizont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topLeftCell="A3" zoomScale="85" zoomScaleNormal="85" workbookViewId="0"/>
  </sheetViews>
  <sheetFormatPr defaultRowHeight="12" x14ac:dyDescent="0.2"/>
  <cols>
    <col min="1" max="1" width="18.83203125" customWidth="1"/>
    <col min="2" max="2" width="8.83203125" customWidth="1"/>
    <col min="3" max="14" width="16.83203125" customWidth="1"/>
  </cols>
  <sheetData>
    <row r="1" spans="1:14" s="3" customFormat="1" ht="31.5" hidden="1" customHeight="1" x14ac:dyDescent="0.25">
      <c r="A1" s="3" t="s">
        <v>41</v>
      </c>
      <c r="B1" s="3" t="s">
        <v>24</v>
      </c>
      <c r="C1" s="3" t="s">
        <v>25</v>
      </c>
      <c r="D1" s="3" t="s">
        <v>26</v>
      </c>
      <c r="E1" s="63" t="s">
        <v>27</v>
      </c>
      <c r="F1" s="3" t="s">
        <v>28</v>
      </c>
    </row>
    <row r="2" spans="1:14" s="3" customFormat="1" ht="31.5" hidden="1" customHeight="1" x14ac:dyDescent="0.25">
      <c r="A2" s="3" t="s">
        <v>36</v>
      </c>
      <c r="B2" s="3" t="s">
        <v>29</v>
      </c>
      <c r="C2" s="3" t="s">
        <v>30</v>
      </c>
    </row>
    <row r="3" spans="1:14" s="3" customFormat="1" ht="31.5" customHeight="1" x14ac:dyDescent="0.25"/>
    <row r="4" spans="1:14" ht="36" customHeight="1" x14ac:dyDescent="0.45">
      <c r="A4" s="29" t="s">
        <v>40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</row>
    <row r="5" spans="1:14" ht="24" customHeight="1" thickBot="1" x14ac:dyDescent="0.3">
      <c r="A5" s="30" t="str">
        <f>F1</f>
        <v>中華民國111年第1季( 3月底 )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1:14" s="1" customFormat="1" ht="20.100000000000001" customHeight="1" x14ac:dyDescent="0.2">
      <c r="A6" s="34" t="s">
        <v>2</v>
      </c>
      <c r="B6" s="36"/>
      <c r="C6" s="31" t="s">
        <v>13</v>
      </c>
      <c r="D6" s="34" t="s">
        <v>0</v>
      </c>
      <c r="E6" s="34"/>
      <c r="F6" s="34"/>
      <c r="G6" s="34"/>
      <c r="H6" s="34"/>
      <c r="I6" s="34"/>
      <c r="J6" s="34"/>
      <c r="K6" s="34"/>
      <c r="L6" s="34"/>
      <c r="M6" s="34"/>
      <c r="N6" s="34"/>
    </row>
    <row r="7" spans="1:14" s="1" customFormat="1" ht="20.100000000000001" customHeight="1" x14ac:dyDescent="0.2">
      <c r="A7" s="37"/>
      <c r="B7" s="38"/>
      <c r="C7" s="32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</row>
    <row r="8" spans="1:14" s="1" customFormat="1" ht="39.950000000000003" customHeight="1" thickBot="1" x14ac:dyDescent="0.25">
      <c r="A8" s="39"/>
      <c r="B8" s="40"/>
      <c r="C8" s="33"/>
      <c r="D8" s="6" t="s">
        <v>1</v>
      </c>
      <c r="E8" s="4" t="s">
        <v>3</v>
      </c>
      <c r="F8" s="4" t="s">
        <v>4</v>
      </c>
      <c r="G8" s="4" t="s">
        <v>5</v>
      </c>
      <c r="H8" s="4" t="s">
        <v>6</v>
      </c>
      <c r="I8" s="4" t="s">
        <v>7</v>
      </c>
      <c r="J8" s="4" t="s">
        <v>8</v>
      </c>
      <c r="K8" s="4" t="s">
        <v>9</v>
      </c>
      <c r="L8" s="4" t="s">
        <v>10</v>
      </c>
      <c r="M8" s="4" t="s">
        <v>11</v>
      </c>
      <c r="N8" s="5" t="s">
        <v>12</v>
      </c>
    </row>
    <row r="9" spans="1:14" s="1" customFormat="1" ht="21" customHeight="1" x14ac:dyDescent="0.2">
      <c r="A9" s="42" t="s">
        <v>38</v>
      </c>
      <c r="B9" s="7" t="s">
        <v>14</v>
      </c>
      <c r="C9" s="46">
        <v>106</v>
      </c>
      <c r="D9" s="50">
        <v>343</v>
      </c>
      <c r="E9" s="54">
        <v>29</v>
      </c>
      <c r="F9" s="54">
        <v>44</v>
      </c>
      <c r="G9" s="54">
        <v>60</v>
      </c>
      <c r="H9" s="54">
        <v>75</v>
      </c>
      <c r="I9" s="54">
        <v>26</v>
      </c>
      <c r="J9" s="54">
        <v>47</v>
      </c>
      <c r="K9" s="54">
        <v>49</v>
      </c>
      <c r="L9" s="54">
        <v>8</v>
      </c>
      <c r="M9" s="54">
        <v>5</v>
      </c>
      <c r="N9" s="64">
        <v>0</v>
      </c>
    </row>
    <row r="10" spans="1:14" s="1" customFormat="1" ht="21" customHeight="1" x14ac:dyDescent="0.2">
      <c r="A10" s="43"/>
      <c r="B10" s="8" t="s">
        <v>15</v>
      </c>
      <c r="C10" s="47">
        <v>48</v>
      </c>
      <c r="D10" s="51">
        <v>149</v>
      </c>
      <c r="E10" s="55">
        <v>18</v>
      </c>
      <c r="F10" s="55">
        <v>19</v>
      </c>
      <c r="G10" s="55">
        <v>24</v>
      </c>
      <c r="H10" s="55">
        <v>37</v>
      </c>
      <c r="I10" s="55">
        <v>8</v>
      </c>
      <c r="J10" s="55">
        <v>13</v>
      </c>
      <c r="K10" s="55">
        <v>22</v>
      </c>
      <c r="L10" s="55">
        <v>6</v>
      </c>
      <c r="M10" s="55">
        <v>2</v>
      </c>
      <c r="N10" s="61">
        <v>0</v>
      </c>
    </row>
    <row r="11" spans="1:14" s="1" customFormat="1" ht="21" customHeight="1" x14ac:dyDescent="0.2">
      <c r="A11" s="44"/>
      <c r="B11" s="8" t="s">
        <v>16</v>
      </c>
      <c r="C11" s="47">
        <v>58</v>
      </c>
      <c r="D11" s="51">
        <v>194</v>
      </c>
      <c r="E11" s="55">
        <v>11</v>
      </c>
      <c r="F11" s="55">
        <v>25</v>
      </c>
      <c r="G11" s="55">
        <v>36</v>
      </c>
      <c r="H11" s="55">
        <v>38</v>
      </c>
      <c r="I11" s="55">
        <v>18</v>
      </c>
      <c r="J11" s="55">
        <v>34</v>
      </c>
      <c r="K11" s="55">
        <v>27</v>
      </c>
      <c r="L11" s="55">
        <v>2</v>
      </c>
      <c r="M11" s="55">
        <v>3</v>
      </c>
      <c r="N11" s="61">
        <v>0</v>
      </c>
    </row>
    <row r="12" spans="1:14" s="1" customFormat="1" ht="21" customHeight="1" x14ac:dyDescent="0.2">
      <c r="A12" s="24" t="s">
        <v>31</v>
      </c>
      <c r="B12" s="8" t="s">
        <v>14</v>
      </c>
      <c r="C12" s="47">
        <v>361</v>
      </c>
      <c r="D12" s="51">
        <v>1040</v>
      </c>
      <c r="E12" s="55">
        <v>70</v>
      </c>
      <c r="F12" s="55">
        <v>141</v>
      </c>
      <c r="G12" s="55">
        <v>155</v>
      </c>
      <c r="H12" s="55">
        <v>231</v>
      </c>
      <c r="I12" s="55">
        <v>79</v>
      </c>
      <c r="J12" s="55">
        <v>145</v>
      </c>
      <c r="K12" s="55">
        <v>187</v>
      </c>
      <c r="L12" s="55">
        <v>23</v>
      </c>
      <c r="M12" s="55">
        <v>9</v>
      </c>
      <c r="N12" s="61">
        <v>0</v>
      </c>
    </row>
    <row r="13" spans="1:14" s="1" customFormat="1" ht="21" customHeight="1" x14ac:dyDescent="0.2">
      <c r="A13" s="43"/>
      <c r="B13" s="8" t="s">
        <v>15</v>
      </c>
      <c r="C13" s="47">
        <v>220</v>
      </c>
      <c r="D13" s="51">
        <v>531</v>
      </c>
      <c r="E13" s="55">
        <v>34</v>
      </c>
      <c r="F13" s="55">
        <v>80</v>
      </c>
      <c r="G13" s="55">
        <v>87</v>
      </c>
      <c r="H13" s="55">
        <v>114</v>
      </c>
      <c r="I13" s="55">
        <v>38</v>
      </c>
      <c r="J13" s="55">
        <v>57</v>
      </c>
      <c r="K13" s="55">
        <v>94</v>
      </c>
      <c r="L13" s="55">
        <v>21</v>
      </c>
      <c r="M13" s="55">
        <v>6</v>
      </c>
      <c r="N13" s="61">
        <v>0</v>
      </c>
    </row>
    <row r="14" spans="1:14" s="1" customFormat="1" ht="21" customHeight="1" x14ac:dyDescent="0.2">
      <c r="A14" s="44"/>
      <c r="B14" s="8" t="s">
        <v>16</v>
      </c>
      <c r="C14" s="47">
        <v>141</v>
      </c>
      <c r="D14" s="51">
        <v>509</v>
      </c>
      <c r="E14" s="55">
        <v>36</v>
      </c>
      <c r="F14" s="55">
        <v>61</v>
      </c>
      <c r="G14" s="55">
        <v>68</v>
      </c>
      <c r="H14" s="55">
        <v>117</v>
      </c>
      <c r="I14" s="55">
        <v>41</v>
      </c>
      <c r="J14" s="55">
        <v>88</v>
      </c>
      <c r="K14" s="55">
        <v>93</v>
      </c>
      <c r="L14" s="55">
        <v>2</v>
      </c>
      <c r="M14" s="55">
        <v>3</v>
      </c>
      <c r="N14" s="61">
        <v>0</v>
      </c>
    </row>
    <row r="15" spans="1:14" s="1" customFormat="1" ht="21" customHeight="1" x14ac:dyDescent="0.2">
      <c r="A15" s="24" t="s">
        <v>32</v>
      </c>
      <c r="B15" s="8" t="s">
        <v>14</v>
      </c>
      <c r="C15" s="47">
        <v>252</v>
      </c>
      <c r="D15" s="51">
        <v>714</v>
      </c>
      <c r="E15" s="55">
        <v>70</v>
      </c>
      <c r="F15" s="55">
        <v>94</v>
      </c>
      <c r="G15" s="55">
        <v>90</v>
      </c>
      <c r="H15" s="55">
        <v>141</v>
      </c>
      <c r="I15" s="55">
        <v>68</v>
      </c>
      <c r="J15" s="55">
        <v>102</v>
      </c>
      <c r="K15" s="55">
        <v>121</v>
      </c>
      <c r="L15" s="55">
        <v>19</v>
      </c>
      <c r="M15" s="55">
        <v>8</v>
      </c>
      <c r="N15" s="59">
        <v>1</v>
      </c>
    </row>
    <row r="16" spans="1:14" s="1" customFormat="1" ht="21" customHeight="1" x14ac:dyDescent="0.2">
      <c r="A16" s="43"/>
      <c r="B16" s="8" t="s">
        <v>15</v>
      </c>
      <c r="C16" s="47">
        <v>145</v>
      </c>
      <c r="D16" s="51">
        <v>351</v>
      </c>
      <c r="E16" s="55">
        <v>36</v>
      </c>
      <c r="F16" s="55">
        <v>46</v>
      </c>
      <c r="G16" s="55">
        <v>47</v>
      </c>
      <c r="H16" s="55">
        <v>70</v>
      </c>
      <c r="I16" s="55">
        <v>27</v>
      </c>
      <c r="J16" s="55">
        <v>38</v>
      </c>
      <c r="K16" s="55">
        <v>70</v>
      </c>
      <c r="L16" s="55">
        <v>11</v>
      </c>
      <c r="M16" s="55">
        <v>5</v>
      </c>
      <c r="N16" s="59">
        <v>1</v>
      </c>
    </row>
    <row r="17" spans="1:14" s="1" customFormat="1" ht="21" customHeight="1" x14ac:dyDescent="0.2">
      <c r="A17" s="44"/>
      <c r="B17" s="8" t="s">
        <v>16</v>
      </c>
      <c r="C17" s="47">
        <v>107</v>
      </c>
      <c r="D17" s="51">
        <v>363</v>
      </c>
      <c r="E17" s="55">
        <v>34</v>
      </c>
      <c r="F17" s="55">
        <v>48</v>
      </c>
      <c r="G17" s="55">
        <v>43</v>
      </c>
      <c r="H17" s="55">
        <v>71</v>
      </c>
      <c r="I17" s="55">
        <v>41</v>
      </c>
      <c r="J17" s="55">
        <v>64</v>
      </c>
      <c r="K17" s="55">
        <v>51</v>
      </c>
      <c r="L17" s="55">
        <v>8</v>
      </c>
      <c r="M17" s="55">
        <v>3</v>
      </c>
      <c r="N17" s="61">
        <v>0</v>
      </c>
    </row>
    <row r="18" spans="1:14" s="1" customFormat="1" ht="21" customHeight="1" x14ac:dyDescent="0.2">
      <c r="A18" s="24" t="s">
        <v>33</v>
      </c>
      <c r="B18" s="8" t="s">
        <v>14</v>
      </c>
      <c r="C18" s="47">
        <v>126</v>
      </c>
      <c r="D18" s="51">
        <v>333</v>
      </c>
      <c r="E18" s="55">
        <v>25</v>
      </c>
      <c r="F18" s="55">
        <v>36</v>
      </c>
      <c r="G18" s="55">
        <v>41</v>
      </c>
      <c r="H18" s="55">
        <v>73</v>
      </c>
      <c r="I18" s="55">
        <v>31</v>
      </c>
      <c r="J18" s="55">
        <v>40</v>
      </c>
      <c r="K18" s="55">
        <v>62</v>
      </c>
      <c r="L18" s="55">
        <v>18</v>
      </c>
      <c r="M18" s="55">
        <v>7</v>
      </c>
      <c r="N18" s="61">
        <v>0</v>
      </c>
    </row>
    <row r="19" spans="1:14" s="1" customFormat="1" ht="21" customHeight="1" x14ac:dyDescent="0.2">
      <c r="A19" s="43"/>
      <c r="B19" s="8" t="s">
        <v>15</v>
      </c>
      <c r="C19" s="47">
        <v>78</v>
      </c>
      <c r="D19" s="51">
        <v>167</v>
      </c>
      <c r="E19" s="55">
        <v>18</v>
      </c>
      <c r="F19" s="55">
        <v>20</v>
      </c>
      <c r="G19" s="55">
        <v>13</v>
      </c>
      <c r="H19" s="55">
        <v>34</v>
      </c>
      <c r="I19" s="55">
        <v>11</v>
      </c>
      <c r="J19" s="55">
        <v>20</v>
      </c>
      <c r="K19" s="55">
        <v>34</v>
      </c>
      <c r="L19" s="55">
        <v>14</v>
      </c>
      <c r="M19" s="55">
        <v>3</v>
      </c>
      <c r="N19" s="61">
        <v>0</v>
      </c>
    </row>
    <row r="20" spans="1:14" s="1" customFormat="1" ht="21" customHeight="1" x14ac:dyDescent="0.2">
      <c r="A20" s="44"/>
      <c r="B20" s="8" t="s">
        <v>16</v>
      </c>
      <c r="C20" s="47">
        <v>48</v>
      </c>
      <c r="D20" s="51">
        <v>166</v>
      </c>
      <c r="E20" s="55">
        <v>7</v>
      </c>
      <c r="F20" s="55">
        <v>16</v>
      </c>
      <c r="G20" s="55">
        <v>28</v>
      </c>
      <c r="H20" s="55">
        <v>39</v>
      </c>
      <c r="I20" s="55">
        <v>20</v>
      </c>
      <c r="J20" s="55">
        <v>20</v>
      </c>
      <c r="K20" s="55">
        <v>28</v>
      </c>
      <c r="L20" s="55">
        <v>4</v>
      </c>
      <c r="M20" s="55">
        <v>4</v>
      </c>
      <c r="N20" s="61">
        <v>0</v>
      </c>
    </row>
    <row r="21" spans="1:14" s="1" customFormat="1" ht="21" customHeight="1" x14ac:dyDescent="0.2">
      <c r="A21" s="24" t="s">
        <v>34</v>
      </c>
      <c r="B21" s="8" t="s">
        <v>14</v>
      </c>
      <c r="C21" s="47">
        <v>177</v>
      </c>
      <c r="D21" s="51">
        <v>523</v>
      </c>
      <c r="E21" s="55">
        <v>41</v>
      </c>
      <c r="F21" s="55">
        <v>67</v>
      </c>
      <c r="G21" s="55">
        <v>99</v>
      </c>
      <c r="H21" s="55">
        <v>113</v>
      </c>
      <c r="I21" s="55">
        <v>19</v>
      </c>
      <c r="J21" s="55">
        <v>81</v>
      </c>
      <c r="K21" s="55">
        <v>89</v>
      </c>
      <c r="L21" s="55">
        <v>8</v>
      </c>
      <c r="M21" s="55">
        <v>5</v>
      </c>
      <c r="N21" s="59">
        <v>1</v>
      </c>
    </row>
    <row r="22" spans="1:14" s="1" customFormat="1" ht="21" customHeight="1" x14ac:dyDescent="0.2">
      <c r="A22" s="43"/>
      <c r="B22" s="8" t="s">
        <v>15</v>
      </c>
      <c r="C22" s="47">
        <v>104</v>
      </c>
      <c r="D22" s="51">
        <v>268</v>
      </c>
      <c r="E22" s="55">
        <v>23</v>
      </c>
      <c r="F22" s="55">
        <v>33</v>
      </c>
      <c r="G22" s="55">
        <v>55</v>
      </c>
      <c r="H22" s="55">
        <v>55</v>
      </c>
      <c r="I22" s="55">
        <v>7</v>
      </c>
      <c r="J22" s="55">
        <v>32</v>
      </c>
      <c r="K22" s="55">
        <v>54</v>
      </c>
      <c r="L22" s="55">
        <v>5</v>
      </c>
      <c r="M22" s="55">
        <v>4</v>
      </c>
      <c r="N22" s="61">
        <v>0</v>
      </c>
    </row>
    <row r="23" spans="1:14" s="1" customFormat="1" ht="21" customHeight="1" x14ac:dyDescent="0.2">
      <c r="A23" s="44"/>
      <c r="B23" s="8" t="s">
        <v>16</v>
      </c>
      <c r="C23" s="47">
        <v>73</v>
      </c>
      <c r="D23" s="51">
        <v>255</v>
      </c>
      <c r="E23" s="55">
        <v>18</v>
      </c>
      <c r="F23" s="55">
        <v>34</v>
      </c>
      <c r="G23" s="55">
        <v>44</v>
      </c>
      <c r="H23" s="55">
        <v>58</v>
      </c>
      <c r="I23" s="55">
        <v>12</v>
      </c>
      <c r="J23" s="55">
        <v>49</v>
      </c>
      <c r="K23" s="55">
        <v>35</v>
      </c>
      <c r="L23" s="55">
        <v>3</v>
      </c>
      <c r="M23" s="55">
        <v>1</v>
      </c>
      <c r="N23" s="59">
        <v>1</v>
      </c>
    </row>
    <row r="24" spans="1:14" s="1" customFormat="1" ht="21" customHeight="1" x14ac:dyDescent="0.2">
      <c r="A24" s="24" t="s">
        <v>35</v>
      </c>
      <c r="B24" s="8" t="s">
        <v>14</v>
      </c>
      <c r="C24" s="47">
        <v>126</v>
      </c>
      <c r="D24" s="51">
        <v>456</v>
      </c>
      <c r="E24" s="55">
        <v>49</v>
      </c>
      <c r="F24" s="55">
        <v>43</v>
      </c>
      <c r="G24" s="55">
        <v>68</v>
      </c>
      <c r="H24" s="55">
        <v>127</v>
      </c>
      <c r="I24" s="55">
        <v>31</v>
      </c>
      <c r="J24" s="55">
        <v>64</v>
      </c>
      <c r="K24" s="55">
        <v>59</v>
      </c>
      <c r="L24" s="55">
        <v>9</v>
      </c>
      <c r="M24" s="55">
        <v>6</v>
      </c>
      <c r="N24" s="61">
        <v>0</v>
      </c>
    </row>
    <row r="25" spans="1:14" s="1" customFormat="1" ht="21" customHeight="1" x14ac:dyDescent="0.2">
      <c r="A25" s="43"/>
      <c r="B25" s="8" t="s">
        <v>15</v>
      </c>
      <c r="C25" s="47">
        <v>85</v>
      </c>
      <c r="D25" s="51">
        <v>226</v>
      </c>
      <c r="E25" s="55">
        <v>27</v>
      </c>
      <c r="F25" s="55">
        <v>18</v>
      </c>
      <c r="G25" s="55">
        <v>35</v>
      </c>
      <c r="H25" s="55">
        <v>64</v>
      </c>
      <c r="I25" s="55">
        <v>9</v>
      </c>
      <c r="J25" s="55">
        <v>32</v>
      </c>
      <c r="K25" s="55">
        <v>34</v>
      </c>
      <c r="L25" s="55">
        <v>5</v>
      </c>
      <c r="M25" s="55">
        <v>2</v>
      </c>
      <c r="N25" s="61">
        <v>0</v>
      </c>
    </row>
    <row r="26" spans="1:14" s="1" customFormat="1" ht="21" customHeight="1" x14ac:dyDescent="0.2">
      <c r="A26" s="44"/>
      <c r="B26" s="8" t="s">
        <v>16</v>
      </c>
      <c r="C26" s="47">
        <v>41</v>
      </c>
      <c r="D26" s="51">
        <v>230</v>
      </c>
      <c r="E26" s="55">
        <v>22</v>
      </c>
      <c r="F26" s="55">
        <v>25</v>
      </c>
      <c r="G26" s="55">
        <v>33</v>
      </c>
      <c r="H26" s="55">
        <v>63</v>
      </c>
      <c r="I26" s="55">
        <v>22</v>
      </c>
      <c r="J26" s="55">
        <v>32</v>
      </c>
      <c r="K26" s="55">
        <v>25</v>
      </c>
      <c r="L26" s="55">
        <v>4</v>
      </c>
      <c r="M26" s="55">
        <v>4</v>
      </c>
      <c r="N26" s="61">
        <v>0</v>
      </c>
    </row>
    <row r="27" spans="1:14" s="1" customFormat="1" ht="21" customHeight="1" x14ac:dyDescent="0.2">
      <c r="A27" s="24"/>
      <c r="B27" s="8"/>
      <c r="C27" s="11"/>
      <c r="D27" s="20"/>
      <c r="E27" s="12"/>
      <c r="F27" s="12"/>
      <c r="G27" s="12"/>
      <c r="H27" s="12"/>
      <c r="I27" s="12"/>
      <c r="J27" s="12"/>
      <c r="K27" s="12"/>
      <c r="L27" s="12"/>
      <c r="M27" s="12"/>
      <c r="N27" s="17"/>
    </row>
    <row r="28" spans="1:14" s="1" customFormat="1" ht="21" customHeight="1" x14ac:dyDescent="0.2">
      <c r="A28" s="25"/>
      <c r="B28" s="8"/>
      <c r="C28" s="11"/>
      <c r="D28" s="20"/>
      <c r="E28" s="12"/>
      <c r="F28" s="12"/>
      <c r="G28" s="12"/>
      <c r="H28" s="12"/>
      <c r="I28" s="12"/>
      <c r="J28" s="12"/>
      <c r="K28" s="12"/>
      <c r="L28" s="12"/>
      <c r="M28" s="12"/>
      <c r="N28" s="17"/>
    </row>
    <row r="29" spans="1:14" s="1" customFormat="1" ht="21" customHeight="1" x14ac:dyDescent="0.2">
      <c r="A29" s="26"/>
      <c r="B29" s="8"/>
      <c r="C29" s="11"/>
      <c r="D29" s="20"/>
      <c r="E29" s="12"/>
      <c r="F29" s="12"/>
      <c r="G29" s="12"/>
      <c r="H29" s="12"/>
      <c r="I29" s="12"/>
      <c r="J29" s="12"/>
      <c r="K29" s="12"/>
      <c r="L29" s="12"/>
      <c r="M29" s="12"/>
      <c r="N29" s="17"/>
    </row>
    <row r="30" spans="1:14" s="1" customFormat="1" ht="21" customHeight="1" x14ac:dyDescent="0.2">
      <c r="A30" s="24"/>
      <c r="B30" s="8"/>
      <c r="C30" s="11"/>
      <c r="D30" s="20"/>
      <c r="E30" s="12"/>
      <c r="F30" s="12"/>
      <c r="G30" s="12"/>
      <c r="H30" s="12"/>
      <c r="I30" s="12"/>
      <c r="J30" s="12"/>
      <c r="K30" s="12"/>
      <c r="L30" s="12"/>
      <c r="M30" s="12"/>
      <c r="N30" s="17"/>
    </row>
    <row r="31" spans="1:14" s="1" customFormat="1" ht="21" customHeight="1" x14ac:dyDescent="0.2">
      <c r="A31" s="25"/>
      <c r="B31" s="9"/>
      <c r="C31" s="13"/>
      <c r="D31" s="21"/>
      <c r="E31" s="14"/>
      <c r="F31" s="14"/>
      <c r="G31" s="14"/>
      <c r="H31" s="14"/>
      <c r="I31" s="14"/>
      <c r="J31" s="14"/>
      <c r="K31" s="14"/>
      <c r="L31" s="14"/>
      <c r="M31" s="14"/>
      <c r="N31" s="18"/>
    </row>
    <row r="32" spans="1:14" s="1" customFormat="1" ht="21" customHeight="1" thickBot="1" x14ac:dyDescent="0.25">
      <c r="A32" s="27"/>
      <c r="B32" s="10"/>
      <c r="C32" s="15"/>
      <c r="D32" s="22"/>
      <c r="E32" s="16"/>
      <c r="F32" s="16"/>
      <c r="G32" s="16"/>
      <c r="H32" s="16"/>
      <c r="I32" s="16"/>
      <c r="J32" s="16"/>
      <c r="K32" s="16"/>
      <c r="L32" s="16"/>
      <c r="M32" s="16"/>
      <c r="N32" s="19"/>
    </row>
    <row r="33" spans="1:14" s="1" customFormat="1" ht="21" customHeight="1" x14ac:dyDescent="0.2">
      <c r="A33" s="28" t="str">
        <f>IF(LEN(A2)&gt;0,"**本表「合計、男、女」與表10720-01-04-2按身分別分之戶數及人數應該相等。","")</f>
        <v>**本表「合計、男、女」與表10720-01-04-2按身分別分之戶數及人數應該相等。</v>
      </c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</row>
    <row r="34" spans="1:14" s="2" customFormat="1" ht="36" customHeight="1" x14ac:dyDescent="0.2">
      <c r="A34" s="41" t="str">
        <f>IF(LEN(A2)&gt;0,"填表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主辦統計人員","")</f>
        <v>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</v>
      </c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</row>
    <row r="35" spans="1:14" ht="18" customHeight="1" x14ac:dyDescent="0.25">
      <c r="A35" s="23" t="str">
        <f>IF(LEN(A2)&gt;0,"資料來源："&amp;A2,"")</f>
        <v>資料來源：依據各公所報送本府資料彙編。</v>
      </c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</row>
    <row r="36" spans="1:14" ht="18" customHeight="1" x14ac:dyDescent="0.25">
      <c r="A36" s="23" t="str">
        <f>IF(LEN(A2)&gt;0,"填表說明："&amp;C2,"")</f>
        <v>填表說明：本表編製2份，於完成會核程序並經機關首長核章後，1份送主計處（室），1份自存外，應由網際網路線上傳送至衛生福利部統計處資料庫。</v>
      </c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</row>
  </sheetData>
  <mergeCells count="17">
    <mergeCell ref="A30:A32"/>
    <mergeCell ref="A33:N33"/>
    <mergeCell ref="A34:N34"/>
    <mergeCell ref="A35:N35"/>
    <mergeCell ref="A36:N36"/>
    <mergeCell ref="A12:A14"/>
    <mergeCell ref="A15:A17"/>
    <mergeCell ref="A18:A20"/>
    <mergeCell ref="A21:A23"/>
    <mergeCell ref="A24:A26"/>
    <mergeCell ref="A27:A29"/>
    <mergeCell ref="A4:N4"/>
    <mergeCell ref="A5:N5"/>
    <mergeCell ref="A6:B8"/>
    <mergeCell ref="C6:C8"/>
    <mergeCell ref="D6:N7"/>
    <mergeCell ref="A9:A11"/>
  </mergeCells>
  <phoneticPr fontId="6" type="noConversion"/>
  <pageMargins left="0.74803149606299213" right="0.74803149606299213" top="0.59055118110236227" bottom="0.59055118110236227" header="0.31496062992125984" footer="0.31496062992125984"/>
  <pageSetup paperSize="8" orientation="landscape" horizont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10720-01-03(101)</vt:lpstr>
      <vt:lpstr>10720-01-03(102)</vt:lpstr>
    </vt:vector>
  </TitlesOfParts>
  <Company>金諄資訊(股)公司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金諄資訊(股)公司</dc:creator>
  <cp:lastModifiedBy>莊伯誼</cp:lastModifiedBy>
  <cp:lastPrinted>2011-03-14T05:47:27Z</cp:lastPrinted>
  <dcterms:created xsi:type="dcterms:W3CDTF">2001-02-06T07:45:53Z</dcterms:created>
  <dcterms:modified xsi:type="dcterms:W3CDTF">2022-04-15T06:31:16Z</dcterms:modified>
</cp:coreProperties>
</file>