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桃園市政府收發文統計表" state="visible" r:id="rId4"/>
  </sheets>
</workbook>
</file>

<file path=xl/sharedStrings.xml><?xml version="1.0" encoding="utf-8"?>
<sst xmlns="http://schemas.openxmlformats.org/spreadsheetml/2006/main" count="38">
  <si>
    <t>公開類</t>
  </si>
  <si>
    <t>月報</t>
  </si>
  <si>
    <t>桃園市政府收發文統計</t>
  </si>
  <si>
    <t>月份</t>
  </si>
  <si>
    <t>總計</t>
  </si>
  <si>
    <t>1月</t>
  </si>
  <si>
    <t>2月</t>
  </si>
  <si>
    <t>3月</t>
  </si>
  <si>
    <t>4月</t>
  </si>
  <si>
    <t>5月</t>
  </si>
  <si>
    <t>6月</t>
  </si>
  <si>
    <t>7月</t>
  </si>
  <si>
    <t>8月</t>
  </si>
  <si>
    <t>9月</t>
  </si>
  <si>
    <t>10月</t>
  </si>
  <si>
    <t>11月</t>
  </si>
  <si>
    <t>12月</t>
  </si>
  <si>
    <t>填表</t>
  </si>
  <si>
    <t>資料來源：本處文檔科。</t>
  </si>
  <si>
    <t>填表說明：本表應於編製期限內經網際網路上傳至桃園市政府公務統計行政管理系統。</t>
  </si>
  <si>
    <t>中華民國111年9月</t>
  </si>
  <si>
    <t>每月終了之次月15日前填報</t>
  </si>
  <si>
    <t>收文數</t>
  </si>
  <si>
    <t>合計</t>
  </si>
  <si>
    <t xml:space="preserve">               府發10756</t>
  </si>
  <si>
    <t>普通</t>
  </si>
  <si>
    <t>審核</t>
  </si>
  <si>
    <t>密等以上</t>
  </si>
  <si>
    <t>業務主管人員</t>
  </si>
  <si>
    <t>主辦統計人員</t>
  </si>
  <si>
    <t>發文數</t>
  </si>
  <si>
    <t>機關長官</t>
  </si>
  <si>
    <t>編製機關</t>
  </si>
  <si>
    <t>表號</t>
  </si>
  <si>
    <t>中華民國111年10月4日編製</t>
  </si>
  <si>
    <t>桃園市政府秘書處</t>
  </si>
  <si>
    <t>30280-03-51-2</t>
  </si>
  <si>
    <t>單位：件</t>
  </si>
</sst>
</file>

<file path=xl/styles.xml><?xml version="1.0" encoding="utf-8"?>
<styleSheet xmlns="http://schemas.openxmlformats.org/spreadsheetml/2006/main">
  <numFmts count="3">
    <numFmt formatCode="#,##0_ ;[Red]\-#,##0\ " numFmtId="196"/>
    <numFmt formatCode="0_);[Red]\(0\)" numFmtId="197"/>
    <numFmt formatCode="mm-dd-yy" numFmtId="198"/>
  </numFmts>
  <fonts count="6">
    <font>
      <b val="false"/>
      <i val="false"/>
      <u val="none"/>
      <sz val="11"/>
      <color theme="1"/>
      <name val="Calibri"/>
      <scheme val="minor"/>
    </font>
    <font>
      <b val="false"/>
      <i val="false"/>
      <u val="none"/>
      <sz val="12"/>
      <color theme="1"/>
      <name val="標楷體"/>
    </font>
    <font>
      <b val="false"/>
      <i val="false"/>
      <u val="none"/>
      <sz val="20"/>
      <color theme="1"/>
      <name val="標楷體"/>
    </font>
    <font>
      <b val="false"/>
      <i val="false"/>
      <u val="none"/>
      <sz val="11"/>
      <color theme="1"/>
      <name val="標楷體"/>
    </font>
    <font>
      <b val="false"/>
      <i val="false"/>
      <u val="none"/>
      <sz val="13"/>
      <color theme="1"/>
      <name val="標楷體"/>
    </font>
    <font>
      <b val="false"/>
      <i val="false"/>
      <u val="none"/>
      <sz val="12"/>
      <color theme="1"/>
      <name val="新細明體"/>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29">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1" borderId="3" xfId="0" applyFont="true" applyBorder="true">
      <alignment vertical="center"/>
    </xf>
    <xf numFmtId="0" fontId="3" borderId="1" xfId="0" applyFont="true" applyBorder="true">
      <alignment horizontal="center" vertic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5" xfId="0" applyFont="true" applyBorder="true">
      <alignment horizontal="center" vertical="center" wrapText="true"/>
    </xf>
    <xf numFmtId="0" fontId="1" borderId="2" xfId="0" applyFont="true" applyBorder="true">
      <alignment horizontal="left" vertical="center"/>
    </xf>
    <xf numFmtId="0" fontId="1" borderId="0" xfId="0" applyFont="true">
      <alignment vertical="center"/>
    </xf>
    <xf numFmtId="0" fontId="4" borderId="3" xfId="0" applyFont="true" applyBorder="true">
      <alignment horizontal="center" vertical="center"/>
    </xf>
    <xf numFmtId="0" fontId="1" borderId="6" xfId="0" applyFont="true" applyBorder="true">
      <alignment vertical="center"/>
    </xf>
    <xf numFmtId="0" fontId="1" borderId="7" xfId="0" applyFont="true" applyBorder="true">
      <alignment vertical="center"/>
    </xf>
    <xf numFmtId="0" fontId="1" borderId="1" xfId="0" applyFont="true" applyBorder="true">
      <alignment horizontal="center" vertical="center"/>
    </xf>
    <xf numFmtId="196" fontId="1" borderId="8" xfId="0" applyNumberFormat="true" applyFont="true" applyBorder="true">
      <alignment horizontal="center" vertical="center"/>
    </xf>
    <xf numFmtId="196" fontId="1" borderId="9" xfId="0" applyNumberFormat="true" applyFont="true" applyBorder="true">
      <alignment horizontal="center" vertical="center"/>
    </xf>
    <xf numFmtId="196" fontId="1" borderId="10" xfId="0" applyNumberFormat="true" applyFont="true" applyBorder="true">
      <alignment horizontal="center" vertical="center"/>
    </xf>
    <xf numFmtId="0" fontId="1" borderId="2" xfId="0" applyFont="true" applyBorder="true">
      <alignment vertical="center"/>
    </xf>
    <xf numFmtId="0" fontId="1" borderId="3" xfId="0" applyFont="true" applyBorder="true">
      <alignment vertical="center" wrapText="true"/>
    </xf>
    <xf numFmtId="197" fontId="1" borderId="2" xfId="0" applyNumberFormat="true" applyFont="true" applyBorder="true">
      <alignment horizontal="left" vertical="center"/>
    </xf>
    <xf numFmtId="197" fontId="1" borderId="2" xfId="0" applyNumberFormat="true" applyFont="true" applyBorder="true">
      <alignment vertical="center"/>
    </xf>
    <xf numFmtId="0" fontId="1" borderId="4" xfId="0" applyFont="true" applyBorder="true">
      <alignment vertical="center"/>
    </xf>
    <xf numFmtId="0" fontId="1" borderId="5" xfId="0" applyFont="true" applyBorder="true">
      <alignment vertical="center"/>
    </xf>
    <xf numFmtId="0" fontId="1" borderId="0" xfId="0" applyFont="true">
      <alignment horizontal="right" vertical="center"/>
    </xf>
    <xf numFmtId="0" fontId="1" borderId="11" xfId="0" applyFont="true" applyBorder="true">
      <alignment vertical="center"/>
    </xf>
    <xf numFmtId="196" fontId="1" borderId="6" xfId="0" applyNumberFormat="true" applyFont="true" applyBorder="true">
      <alignment horizontal="center" vertical="center"/>
    </xf>
    <xf numFmtId="198" fontId="5" borderId="2" xfId="0" applyNumberFormat="true" applyFont="true" applyBorder="true">
      <alignment vertical="center"/>
    </xf>
    <xf numFmtId="0" fontId="1" borderId="12" xfId="0" applyFont="true" applyBorder="true">
      <alignment vertical="center"/>
    </xf>
    <xf numFmtId="0" fontId="4" borderId="3" xfId="0"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K16" sqref="K16:L16"/>
    </sheetView>
  </sheetViews>
  <sheetFormatPr customHeight="false" defaultColWidth="9.28125" defaultRowHeight="15"/>
  <sheetData>
    <row r="1">
      <c r="A1" s="1" t="s">
        <v>0</v>
      </c>
      <c r="B1" s="1"/>
      <c r="C1" s="11"/>
      <c r="D1" s="9"/>
      <c r="E1" s="9"/>
      <c r="F1" s="9"/>
      <c r="G1" s="9"/>
      <c r="H1" s="9"/>
      <c r="I1" s="9"/>
      <c r="J1" s="9"/>
      <c r="K1" s="21"/>
      <c r="L1" s="1" t="s">
        <v>32</v>
      </c>
      <c r="M1" s="24" t="s">
        <v>35</v>
      </c>
      <c r="N1" s="27"/>
      <c r="O1" s="11"/>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c r="A2" s="1" t="s">
        <v>1</v>
      </c>
      <c r="B2" s="1"/>
      <c r="C2" s="12" t="s">
        <v>21</v>
      </c>
      <c r="D2" s="3"/>
      <c r="E2" s="18"/>
      <c r="F2" s="18"/>
      <c r="G2" s="3"/>
      <c r="H2" s="3"/>
      <c r="I2" s="3"/>
      <c r="J2" s="3"/>
      <c r="K2" s="22"/>
      <c r="L2" s="1" t="s">
        <v>33</v>
      </c>
      <c r="M2" s="1" t="s">
        <v>36</v>
      </c>
      <c r="N2" s="1"/>
      <c r="O2" s="11"/>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ht="28.1951121794872" customHeight="true">
      <c r="A3" s="2" t="s">
        <v>2</v>
      </c>
      <c r="B3" s="2"/>
      <c r="C3" s="2"/>
      <c r="D3" s="2"/>
      <c r="E3" s="2"/>
      <c r="F3" s="2"/>
      <c r="G3" s="2"/>
      <c r="H3" s="2"/>
      <c r="I3" s="2"/>
      <c r="J3" s="2"/>
      <c r="K3" s="2"/>
      <c r="L3" s="2"/>
      <c r="M3" s="2"/>
      <c r="N3" s="2"/>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ht="22.9366987179487" customHeight="true">
      <c r="A4" s="3"/>
      <c r="B4" s="10" t="s">
        <v>20</v>
      </c>
      <c r="C4" s="10"/>
      <c r="D4" s="10"/>
      <c r="E4" s="10"/>
      <c r="F4" s="10"/>
      <c r="G4" s="10"/>
      <c r="H4" s="10"/>
      <c r="I4" s="10"/>
      <c r="J4" s="10"/>
      <c r="K4" s="10"/>
      <c r="L4" s="10"/>
      <c r="M4" s="10"/>
      <c r="N4" s="28" t="s">
        <v>37</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ht="35.556891025641" customHeight="true">
      <c r="A5" s="4" t="s">
        <v>3</v>
      </c>
      <c r="B5" s="4"/>
      <c r="C5" s="13" t="s">
        <v>22</v>
      </c>
      <c r="D5" s="13"/>
      <c r="E5" s="13"/>
      <c r="F5" s="13"/>
      <c r="G5" s="13"/>
      <c r="H5" s="13"/>
      <c r="I5" s="13" t="s">
        <v>30</v>
      </c>
      <c r="J5" s="13"/>
      <c r="K5" s="13"/>
      <c r="L5" s="13"/>
      <c r="M5" s="13"/>
      <c r="N5" s="13"/>
      <c r="O5" s="11"/>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ht="35.556891025641" customHeight="true">
      <c r="A6" s="4"/>
      <c r="B6" s="4"/>
      <c r="C6" s="13" t="s">
        <v>23</v>
      </c>
      <c r="D6" s="13"/>
      <c r="E6" s="13" t="s">
        <v>25</v>
      </c>
      <c r="F6" s="13"/>
      <c r="G6" s="13" t="s">
        <v>27</v>
      </c>
      <c r="H6" s="13"/>
      <c r="I6" s="13" t="s">
        <v>23</v>
      </c>
      <c r="J6" s="13"/>
      <c r="K6" s="13" t="s">
        <v>25</v>
      </c>
      <c r="L6" s="13"/>
      <c r="M6" s="13" t="s">
        <v>27</v>
      </c>
      <c r="N6" s="13"/>
      <c r="O6" s="11"/>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ht="27.4439102564103" customHeight="true">
      <c r="A7" s="5" t="s">
        <v>4</v>
      </c>
      <c r="B7" s="5"/>
      <c r="C7" s="14" t="e">
        <f>E7+G7</f>
        <v>0</v>
      </c>
      <c r="D7" s="14"/>
      <c r="E7" s="14" t="n">
        <f>SUM(E8:F19)</f>
        <v>163213</v>
      </c>
      <c r="F7" s="14"/>
      <c r="G7" s="14" t="n">
        <f>SUM(G8:H19)</f>
        <v>738</v>
      </c>
      <c r="H7" s="14"/>
      <c r="I7" s="14" t="e">
        <f>K7+M7</f>
        <v>0</v>
      </c>
      <c r="J7" s="14"/>
      <c r="K7" s="14" t="n">
        <f>SUM(K8:L19)</f>
        <v>176672</v>
      </c>
      <c r="L7" s="14"/>
      <c r="M7" s="14" t="n">
        <f>SUM(M8:N19)</f>
        <v>1712</v>
      </c>
      <c r="N7" s="14"/>
      <c r="O7" s="11"/>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ht="27.4439102564103" customHeight="true">
      <c r="A8" s="6" t="s">
        <v>5</v>
      </c>
      <c r="B8" s="6"/>
      <c r="C8" s="15" t="n">
        <f>E8+G8</f>
        <v>18100</v>
      </c>
      <c r="D8" s="15"/>
      <c r="E8" s="15" t="n">
        <v>18005</v>
      </c>
      <c r="F8" s="15"/>
      <c r="G8" s="15" t="n">
        <v>95</v>
      </c>
      <c r="H8" s="15"/>
      <c r="I8" s="15" t="n">
        <f>K8+M8</f>
        <v>19123</v>
      </c>
      <c r="J8" s="15"/>
      <c r="K8" s="15" t="n">
        <v>18906</v>
      </c>
      <c r="L8" s="15"/>
      <c r="M8" s="15" t="n">
        <v>217</v>
      </c>
      <c r="N8" s="15"/>
      <c r="O8" s="11"/>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ht="27.4439102564103" customHeight="true">
      <c r="A9" s="6" t="s">
        <v>6</v>
      </c>
      <c r="B9" s="6"/>
      <c r="C9" s="15" t="n">
        <f>E9+G9</f>
        <v>12727</v>
      </c>
      <c r="D9" s="15"/>
      <c r="E9" s="15" t="n">
        <v>12672</v>
      </c>
      <c r="F9" s="15"/>
      <c r="G9" s="15" t="n">
        <v>55</v>
      </c>
      <c r="H9" s="15"/>
      <c r="I9" s="15" t="n">
        <f>K9+M9</f>
        <v>12724</v>
      </c>
      <c r="J9" s="15"/>
      <c r="K9" s="15" t="n">
        <v>12606</v>
      </c>
      <c r="L9" s="15"/>
      <c r="M9" s="15" t="n">
        <v>118</v>
      </c>
      <c r="N9" s="15"/>
      <c r="O9" s="11"/>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ht="27.4439102564103" customHeight="true">
      <c r="A10" s="6" t="s">
        <v>7</v>
      </c>
      <c r="B10" s="6"/>
      <c r="C10" s="15" t="n">
        <f>E10+G10</f>
        <v>22195</v>
      </c>
      <c r="D10" s="15"/>
      <c r="E10" s="15" t="n">
        <v>22104</v>
      </c>
      <c r="F10" s="15"/>
      <c r="G10" s="15" t="n">
        <v>91</v>
      </c>
      <c r="H10" s="15"/>
      <c r="I10" s="15" t="n">
        <f>K10+M10</f>
        <v>21921</v>
      </c>
      <c r="J10" s="15"/>
      <c r="K10" s="15" t="n">
        <v>21751</v>
      </c>
      <c r="L10" s="15"/>
      <c r="M10" s="15" t="n">
        <v>170</v>
      </c>
      <c r="N10" s="15"/>
      <c r="O10" s="11"/>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ht="27.4439102564103" customHeight="true">
      <c r="A11" s="6" t="s">
        <v>8</v>
      </c>
      <c r="B11" s="6"/>
      <c r="C11" s="15" t="n">
        <f>E11+G11</f>
        <v>19480</v>
      </c>
      <c r="D11" s="15"/>
      <c r="E11" s="15" t="n">
        <v>19379</v>
      </c>
      <c r="F11" s="15"/>
      <c r="G11" s="15" t="n">
        <v>101</v>
      </c>
      <c r="H11" s="15"/>
      <c r="I11" s="15" t="n">
        <f>K11+M11</f>
        <v>20290</v>
      </c>
      <c r="J11" s="15"/>
      <c r="K11" s="15" t="n">
        <v>20126</v>
      </c>
      <c r="L11" s="15"/>
      <c r="M11" s="15" t="n">
        <v>164</v>
      </c>
      <c r="N11" s="15"/>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ht="27.4439102564103" customHeight="true">
      <c r="A12" s="6" t="s">
        <v>9</v>
      </c>
      <c r="B12" s="6"/>
      <c r="C12" s="15" t="n">
        <f>E12+G12</f>
        <v>17844</v>
      </c>
      <c r="D12" s="15"/>
      <c r="E12" s="15" t="n">
        <v>17770</v>
      </c>
      <c r="F12" s="15"/>
      <c r="G12" s="15" t="n">
        <v>74</v>
      </c>
      <c r="H12" s="15"/>
      <c r="I12" s="15" t="n">
        <f>K12+M12</f>
        <v>20471</v>
      </c>
      <c r="J12" s="15"/>
      <c r="K12" s="15" t="n">
        <v>20251</v>
      </c>
      <c r="L12" s="15"/>
      <c r="M12" s="15" t="n">
        <v>220</v>
      </c>
      <c r="N12" s="15"/>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ht="27.4439102564103" customHeight="true">
      <c r="A13" s="6" t="s">
        <v>10</v>
      </c>
      <c r="B13" s="6"/>
      <c r="C13" s="15" t="n">
        <f>E13+G13</f>
        <v>19306</v>
      </c>
      <c r="D13" s="15"/>
      <c r="E13" s="15" t="n">
        <v>19250</v>
      </c>
      <c r="F13" s="15"/>
      <c r="G13" s="15" t="n">
        <v>56</v>
      </c>
      <c r="H13" s="15"/>
      <c r="I13" s="15" t="n">
        <f>K13+M13</f>
        <v>19896</v>
      </c>
      <c r="J13" s="15"/>
      <c r="K13" s="15" t="n">
        <v>19691</v>
      </c>
      <c r="L13" s="15"/>
      <c r="M13" s="25" t="n">
        <v>205</v>
      </c>
      <c r="N13" s="25"/>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ht="27.4439102564103" customHeight="true">
      <c r="A14" s="6" t="s">
        <v>11</v>
      </c>
      <c r="B14" s="6"/>
      <c r="C14" s="15" t="n">
        <f>E14+G14</f>
        <v>19032</v>
      </c>
      <c r="D14" s="15"/>
      <c r="E14" s="15" t="n">
        <v>18945</v>
      </c>
      <c r="F14" s="15"/>
      <c r="G14" s="15" t="n">
        <v>87</v>
      </c>
      <c r="H14" s="15"/>
      <c r="I14" s="15" t="n">
        <f>K14+M14</f>
        <v>19875</v>
      </c>
      <c r="J14" s="15"/>
      <c r="K14" s="15" t="n">
        <v>19617</v>
      </c>
      <c r="L14" s="15"/>
      <c r="M14" s="15" t="n">
        <v>258</v>
      </c>
      <c r="N14" s="15"/>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ht="27.4439102564103" customHeight="true">
      <c r="A15" s="6" t="s">
        <v>12</v>
      </c>
      <c r="B15" s="6"/>
      <c r="C15" s="15" t="n">
        <f>E15+G15</f>
        <v>18419</v>
      </c>
      <c r="D15" s="15"/>
      <c r="E15" s="15" t="n">
        <v>18331</v>
      </c>
      <c r="F15" s="15"/>
      <c r="G15" s="15" t="n">
        <v>88</v>
      </c>
      <c r="H15" s="15"/>
      <c r="I15" s="15" t="n">
        <f>K15+M15</f>
        <v>24249</v>
      </c>
      <c r="J15" s="15"/>
      <c r="K15" s="15" t="n">
        <v>24073</v>
      </c>
      <c r="L15" s="15"/>
      <c r="M15" s="15" t="n">
        <v>176</v>
      </c>
      <c r="N15" s="15"/>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ht="27.4439102564103" customHeight="true">
      <c r="A16" s="6" t="s">
        <v>13</v>
      </c>
      <c r="B16" s="6"/>
      <c r="C16" s="15" t="n">
        <f>E16+G16</f>
        <v>16848</v>
      </c>
      <c r="D16" s="15"/>
      <c r="E16" s="15" t="n">
        <v>16757</v>
      </c>
      <c r="F16" s="15"/>
      <c r="G16" s="15" t="n">
        <v>91</v>
      </c>
      <c r="H16" s="15"/>
      <c r="I16" s="15" t="n">
        <f>K16+M16</f>
        <v>19835</v>
      </c>
      <c r="J16" s="15"/>
      <c r="K16" s="15" t="n">
        <v>19651</v>
      </c>
      <c r="L16" s="15"/>
      <c r="M16" s="15" t="n">
        <v>184</v>
      </c>
      <c r="N16" s="15"/>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ht="27.4439102564103" customHeight="true">
      <c r="A17" s="6" t="s">
        <v>14</v>
      </c>
      <c r="B17" s="6"/>
      <c r="C17" s="15"/>
      <c r="D17" s="15"/>
      <c r="E17" s="15"/>
      <c r="F17" s="15"/>
      <c r="G17" s="15"/>
      <c r="H17" s="15"/>
      <c r="I17" s="15"/>
      <c r="J17" s="15"/>
      <c r="K17" s="15"/>
      <c r="L17" s="15"/>
      <c r="M17" s="25"/>
      <c r="N17" s="25"/>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ht="27.4439102564103" customHeight="true">
      <c r="A18" s="6" t="s">
        <v>15</v>
      </c>
      <c r="B18" s="6"/>
      <c r="C18" s="15"/>
      <c r="D18" s="15"/>
      <c r="E18" s="15"/>
      <c r="F18" s="15"/>
      <c r="G18" s="15"/>
      <c r="H18" s="15"/>
      <c r="I18" s="15"/>
      <c r="J18" s="15"/>
      <c r="K18" s="15"/>
      <c r="L18" s="15"/>
      <c r="M18" s="25"/>
      <c r="N18" s="25"/>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ht="27.4439102564103" customHeight="true">
      <c r="A19" s="7" t="s">
        <v>16</v>
      </c>
      <c r="B19" s="7"/>
      <c r="C19" s="16"/>
      <c r="D19" s="16"/>
      <c r="E19" s="16"/>
      <c r="F19" s="16"/>
      <c r="G19" s="16"/>
      <c r="H19" s="16"/>
      <c r="I19" s="16"/>
      <c r="J19" s="16"/>
      <c r="K19" s="16"/>
      <c r="L19" s="16"/>
      <c r="M19" s="16"/>
      <c r="N19" s="16"/>
      <c r="O19" s="11"/>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c r="A20" s="8" t="s">
        <v>17</v>
      </c>
      <c r="B20" s="8"/>
      <c r="C20" s="17"/>
      <c r="D20" s="17" t="s">
        <v>24</v>
      </c>
      <c r="E20" s="19" t="s">
        <v>26</v>
      </c>
      <c r="F20" s="19"/>
      <c r="G20" s="20" t="s">
        <v>28</v>
      </c>
      <c r="H20" s="20"/>
      <c r="I20" s="20"/>
      <c r="J20" s="8" t="s">
        <v>31</v>
      </c>
      <c r="K20" s="17"/>
      <c r="L20" s="8"/>
      <c r="M20" s="26"/>
      <c r="N20" s="26"/>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c r="A22" s="9"/>
      <c r="B22" s="9"/>
      <c r="C22" s="9"/>
      <c r="D22" s="9"/>
      <c r="E22" s="9"/>
      <c r="F22" s="9"/>
      <c r="G22" s="9" t="s">
        <v>29</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c r="A23" s="9"/>
      <c r="B23" s="9"/>
      <c r="C23" s="9"/>
      <c r="D23" s="9"/>
      <c r="E23" s="9"/>
      <c r="F23" s="9"/>
      <c r="G23" s="9"/>
      <c r="H23" s="9"/>
      <c r="I23" s="9"/>
      <c r="J23" s="9"/>
      <c r="K23" s="9"/>
      <c r="L23" s="23" t="s">
        <v>34</v>
      </c>
      <c r="M23" s="23"/>
      <c r="N23" s="23"/>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c r="A24" s="9" t="s">
        <v>18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c r="A25" s="9" t="s">
        <v>19</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mergeCell ref="I19:J19"/>
    <mergeCell ref="K19:L19"/>
    <mergeCell ref="M19:N19"/>
    <mergeCell ref="I8:J8"/>
    <mergeCell ref="I9:J9"/>
    <mergeCell ref="I10:J10"/>
    <mergeCell ref="M13:N13"/>
    <mergeCell ref="M14:N14"/>
    <mergeCell ref="M15:N15"/>
    <mergeCell ref="K8:L8"/>
    <mergeCell ref="K9:L9"/>
    <mergeCell ref="K10:L10"/>
    <mergeCell ref="K11:L11"/>
    <mergeCell ref="K12:L12"/>
    <mergeCell ref="K13:L13"/>
    <mergeCell ref="M16:N16"/>
    <mergeCell ref="M17:N17"/>
    <mergeCell ref="M18:N18"/>
    <mergeCell ref="K17:L17"/>
    <mergeCell ref="K18:L18"/>
    <mergeCell ref="M8:N8"/>
    <mergeCell ref="M9:N9"/>
    <mergeCell ref="M10:N10"/>
    <mergeCell ref="M11:N11"/>
    <mergeCell ref="A1:B1"/>
    <mergeCell ref="A2:B2"/>
    <mergeCell ref="A3:N3"/>
    <mergeCell ref="B4:M4"/>
    <mergeCell ref="M2:N2"/>
    <mergeCell ref="C8:D8"/>
    <mergeCell ref="C9:D9"/>
    <mergeCell ref="C10:D10"/>
    <mergeCell ref="C11:D11"/>
    <mergeCell ref="A5:B6"/>
    <mergeCell ref="A7:B7"/>
    <mergeCell ref="C7:D7"/>
    <mergeCell ref="A8:B8"/>
    <mergeCell ref="A9:B9"/>
    <mergeCell ref="A10:B10"/>
    <mergeCell ref="A11:B11"/>
    <mergeCell ref="E7:F7"/>
    <mergeCell ref="E8:F8"/>
    <mergeCell ref="E9:F9"/>
    <mergeCell ref="E10:F10"/>
    <mergeCell ref="E11:F11"/>
    <mergeCell ref="I7:J7"/>
    <mergeCell ref="K7:L7"/>
    <mergeCell ref="I11:J11"/>
    <mergeCell ref="I5:N5"/>
    <mergeCell ref="I6:J6"/>
    <mergeCell ref="K6:L6"/>
    <mergeCell ref="M6:N6"/>
    <mergeCell ref="C5:H5"/>
    <mergeCell ref="C6:D6"/>
    <mergeCell ref="E6:F6"/>
    <mergeCell ref="M12:N12"/>
    <mergeCell ref="I18:J18"/>
    <mergeCell ref="M7:N7"/>
    <mergeCell ref="I14:J14"/>
    <mergeCell ref="I15:J15"/>
    <mergeCell ref="I16:J16"/>
    <mergeCell ref="I17:J17"/>
    <mergeCell ref="I12:J12"/>
    <mergeCell ref="I13:J13"/>
    <mergeCell ref="K14:L14"/>
    <mergeCell ref="K15:L15"/>
    <mergeCell ref="K16:L16"/>
    <mergeCell ref="L23:N23"/>
    <mergeCell ref="A20:B20"/>
    <mergeCell ref="C12:D12"/>
    <mergeCell ref="C13:D13"/>
    <mergeCell ref="C14:D14"/>
    <mergeCell ref="C15:D15"/>
    <mergeCell ref="C16:D16"/>
    <mergeCell ref="C17:D17"/>
    <mergeCell ref="C18:D18"/>
    <mergeCell ref="C19:D19"/>
    <mergeCell ref="E12:F12"/>
    <mergeCell ref="E13:F13"/>
    <mergeCell ref="E14:F14"/>
    <mergeCell ref="E15:F15"/>
    <mergeCell ref="E16:F16"/>
    <mergeCell ref="E17:F17"/>
    <mergeCell ref="E18:F18"/>
    <mergeCell ref="A18:B18"/>
    <mergeCell ref="A19:B19"/>
    <mergeCell ref="A12:B12"/>
    <mergeCell ref="A13:B13"/>
    <mergeCell ref="A14:B14"/>
    <mergeCell ref="A15:B15"/>
    <mergeCell ref="A16:B16"/>
    <mergeCell ref="A17:B17"/>
    <mergeCell ref="G6:H6"/>
    <mergeCell ref="E19:F19"/>
    <mergeCell ref="G10:H10"/>
    <mergeCell ref="G11:H11"/>
    <mergeCell ref="G12:H12"/>
    <mergeCell ref="G13:H13"/>
    <mergeCell ref="G14:H14"/>
    <mergeCell ref="G15:H15"/>
    <mergeCell ref="G19:H19"/>
    <mergeCell ref="G16:H16"/>
    <mergeCell ref="G17:H17"/>
    <mergeCell ref="G18:H18"/>
    <mergeCell ref="G7:H7"/>
    <mergeCell ref="G8:H8"/>
    <mergeCell ref="G9:H9"/>
  </mergeCells>
  <pageMargins bottom="0.75" footer="0.3" header="0.3" left="0.7" right="0.7" top="0.75"/>
</worksheet>
</file>