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as2\會計室\承辦同仁\文岑\統計業務\性別統計指標專區建置作業\111新增\主計處核定版\"/>
    </mc:Choice>
  </mc:AlternateContent>
  <xr:revisionPtr revIDLastSave="0" documentId="13_ncr:1_{0A414FE0-244F-4147-A826-1901F697A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桃園機場航空噪音防制費申請人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</calcChain>
</file>

<file path=xl/sharedStrings.xml><?xml version="1.0" encoding="utf-8"?>
<sst xmlns="http://schemas.openxmlformats.org/spreadsheetml/2006/main" count="29" uniqueCount="18">
  <si>
    <t>年 別</t>
    <phoneticPr fontId="2" type="noConversion"/>
  </si>
  <si>
    <t>性別</t>
    <phoneticPr fontId="2" type="noConversion"/>
  </si>
  <si>
    <t>總計</t>
    <phoneticPr fontId="2" type="noConversion"/>
  </si>
  <si>
    <t>21～30歲</t>
    <phoneticPr fontId="2" type="noConversion"/>
  </si>
  <si>
    <t>31～40歲</t>
    <phoneticPr fontId="2" type="noConversion"/>
  </si>
  <si>
    <t>41～50歲</t>
    <phoneticPr fontId="2" type="noConversion"/>
  </si>
  <si>
    <t>51～60歲</t>
    <phoneticPr fontId="2" type="noConversion"/>
  </si>
  <si>
    <t>超過60歲</t>
    <phoneticPr fontId="2" type="noConversion"/>
  </si>
  <si>
    <t>占比</t>
    <phoneticPr fontId="2" type="noConversion"/>
  </si>
  <si>
    <t>男</t>
    <phoneticPr fontId="2" type="noConversion"/>
  </si>
  <si>
    <t>女</t>
    <phoneticPr fontId="2" type="noConversion"/>
  </si>
  <si>
    <t>資料來源：桃園市政府環境保護局。</t>
    <phoneticPr fontId="2" type="noConversion"/>
  </si>
  <si>
    <t>人數</t>
    <phoneticPr fontId="2" type="noConversion"/>
  </si>
  <si>
    <t>111年
(統計區間111.06.01~111.06.13)</t>
    <phoneticPr fontId="1" type="noConversion"/>
  </si>
  <si>
    <t>單位：人、%</t>
    <phoneticPr fontId="2" type="noConversion"/>
  </si>
  <si>
    <t>20歲以下</t>
    <phoneticPr fontId="2" type="noConversion"/>
  </si>
  <si>
    <t>備註：111年1至5月無受理桃園機場航空噪音防制費申請。</t>
    <phoneticPr fontId="1" type="noConversion"/>
  </si>
  <si>
    <t>桃園機場航空噪音防制費申請人數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</si>
</sst>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9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2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6" fillId="0" borderId="16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43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一般" xfId="0" builtinId="0"/>
    <cellStyle name="一般 2" xfId="1" xr:uid="{AD6E7E27-D82C-4AFD-8ADA-583BA965A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E201-7187-4829-93F6-553C5AEA0156}">
  <sheetPr>
    <pageSetUpPr fitToPage="1"/>
  </sheetPr>
  <dimension ref="A1:O11"/>
  <sheetViews>
    <sheetView tabSelected="1" zoomScaleNormal="100" workbookViewId="0">
      <selection activeCell="B22" sqref="B22"/>
    </sheetView>
  </sheetViews>
  <sheetFormatPr defaultRowHeight="15.75"/>
  <cols>
    <col min="1" max="1" width="35.7109375" style="2" customWidth="1"/>
    <col min="2" max="2" width="9.140625" style="2"/>
    <col min="3" max="3" width="11" style="2" customWidth="1"/>
    <col min="4" max="14" width="9.28515625" style="2" customWidth="1"/>
    <col min="15" max="15" width="10.7109375" style="2" customWidth="1"/>
    <col min="16" max="16384" width="9.140625" style="2"/>
  </cols>
  <sheetData>
    <row r="1" spans="1:15" ht="2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17.25" thickBo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>
      <c r="A3" s="26" t="s">
        <v>0</v>
      </c>
      <c r="B3" s="27" t="s">
        <v>1</v>
      </c>
      <c r="C3" s="29" t="s">
        <v>2</v>
      </c>
      <c r="D3" s="31" t="s">
        <v>15</v>
      </c>
      <c r="E3" s="32"/>
      <c r="F3" s="33" t="s">
        <v>3</v>
      </c>
      <c r="G3" s="34"/>
      <c r="H3" s="33" t="s">
        <v>4</v>
      </c>
      <c r="I3" s="34"/>
      <c r="J3" s="33" t="s">
        <v>5</v>
      </c>
      <c r="K3" s="34"/>
      <c r="L3" s="33" t="s">
        <v>6</v>
      </c>
      <c r="M3" s="34"/>
      <c r="N3" s="33" t="s">
        <v>7</v>
      </c>
      <c r="O3" s="35"/>
    </row>
    <row r="4" spans="1:15" ht="17.25" thickBot="1">
      <c r="A4" s="23"/>
      <c r="B4" s="28"/>
      <c r="C4" s="30"/>
      <c r="D4" s="3" t="s">
        <v>12</v>
      </c>
      <c r="E4" s="3" t="s">
        <v>8</v>
      </c>
      <c r="F4" s="3" t="s">
        <v>12</v>
      </c>
      <c r="G4" s="3" t="s">
        <v>8</v>
      </c>
      <c r="H4" s="3" t="s">
        <v>12</v>
      </c>
      <c r="I4" s="3" t="s">
        <v>8</v>
      </c>
      <c r="J4" s="3" t="s">
        <v>12</v>
      </c>
      <c r="K4" s="3" t="s">
        <v>8</v>
      </c>
      <c r="L4" s="3" t="s">
        <v>12</v>
      </c>
      <c r="M4" s="3" t="s">
        <v>8</v>
      </c>
      <c r="N4" s="3" t="s">
        <v>12</v>
      </c>
      <c r="O4" s="4" t="s">
        <v>8</v>
      </c>
    </row>
    <row r="5" spans="1:15" ht="16.5">
      <c r="A5" s="21" t="s">
        <v>13</v>
      </c>
      <c r="B5" s="5" t="s">
        <v>2</v>
      </c>
      <c r="C5" s="6">
        <v>897</v>
      </c>
      <c r="D5" s="12">
        <v>0</v>
      </c>
      <c r="E5" s="11">
        <f>D5/$C$5*100</f>
        <v>0</v>
      </c>
      <c r="F5" s="12">
        <v>11</v>
      </c>
      <c r="G5" s="11">
        <f>F5/$C$5*100</f>
        <v>1.2263099219620959</v>
      </c>
      <c r="H5" s="12">
        <v>56</v>
      </c>
      <c r="I5" s="11">
        <f>H5/$C$5*100</f>
        <v>6.2430323299888517</v>
      </c>
      <c r="J5" s="12">
        <v>125</v>
      </c>
      <c r="K5" s="11">
        <f>J5/$C$5*100</f>
        <v>13.935340022296543</v>
      </c>
      <c r="L5" s="12">
        <v>243</v>
      </c>
      <c r="M5" s="11">
        <f>L5/$C$5*100</f>
        <v>27.090301003344479</v>
      </c>
      <c r="N5" s="12">
        <v>462</v>
      </c>
      <c r="O5" s="11">
        <f>N5/$C$5*100</f>
        <v>51.505016722408023</v>
      </c>
    </row>
    <row r="6" spans="1:15" ht="16.5">
      <c r="A6" s="22"/>
      <c r="B6" s="7" t="s">
        <v>9</v>
      </c>
      <c r="C6" s="13">
        <v>568</v>
      </c>
      <c r="D6" s="15">
        <v>0</v>
      </c>
      <c r="E6" s="14">
        <f>D6/$C$6*100</f>
        <v>0</v>
      </c>
      <c r="F6" s="15">
        <v>8</v>
      </c>
      <c r="G6" s="14">
        <f>F6/$C$6*100</f>
        <v>1.4084507042253522</v>
      </c>
      <c r="H6" s="15">
        <v>38</v>
      </c>
      <c r="I6" s="14">
        <f>H6/$C$6*100</f>
        <v>6.6901408450704221</v>
      </c>
      <c r="J6" s="15">
        <v>85</v>
      </c>
      <c r="K6" s="14">
        <f>J6/$C$6*100</f>
        <v>14.964788732394366</v>
      </c>
      <c r="L6" s="15">
        <v>153</v>
      </c>
      <c r="M6" s="14">
        <f>L6/$C$6*100</f>
        <v>26.936619718309856</v>
      </c>
      <c r="N6" s="15">
        <v>284</v>
      </c>
      <c r="O6" s="14">
        <f>N6/$C$6*100</f>
        <v>50</v>
      </c>
    </row>
    <row r="7" spans="1:15" ht="17.25" thickBot="1">
      <c r="A7" s="23"/>
      <c r="B7" s="8" t="s">
        <v>10</v>
      </c>
      <c r="C7" s="16">
        <v>329</v>
      </c>
      <c r="D7" s="18">
        <v>0</v>
      </c>
      <c r="E7" s="17">
        <f>D7/$C$7*100</f>
        <v>0</v>
      </c>
      <c r="F7" s="18">
        <v>3</v>
      </c>
      <c r="G7" s="17">
        <f>F7/$C$7*100</f>
        <v>0.91185410334346495</v>
      </c>
      <c r="H7" s="18">
        <v>18</v>
      </c>
      <c r="I7" s="17">
        <f>H7/$C$7*100</f>
        <v>5.4711246200607899</v>
      </c>
      <c r="J7" s="18">
        <v>40</v>
      </c>
      <c r="K7" s="17">
        <f>J7/$C$7*100</f>
        <v>12.158054711246201</v>
      </c>
      <c r="L7" s="18">
        <v>90</v>
      </c>
      <c r="M7" s="17">
        <f>L7/$C$7*100</f>
        <v>27.355623100303951</v>
      </c>
      <c r="N7" s="18">
        <v>178</v>
      </c>
      <c r="O7" s="17">
        <f>N7/$C$7*100</f>
        <v>54.103343465045597</v>
      </c>
    </row>
    <row r="8" spans="1:15" ht="16.5">
      <c r="A8" s="9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>
      <c r="A9" s="20" t="s">
        <v>16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>
      <c r="A10" s="19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12">
    <mergeCell ref="A5:A7"/>
    <mergeCell ref="A1:N1"/>
    <mergeCell ref="A2:O2"/>
    <mergeCell ref="A3:A4"/>
    <mergeCell ref="B3:B4"/>
    <mergeCell ref="C3:C4"/>
    <mergeCell ref="D3:E3"/>
    <mergeCell ref="F3:G3"/>
    <mergeCell ref="H3:I3"/>
    <mergeCell ref="J3:K3"/>
    <mergeCell ref="L3:M3"/>
    <mergeCell ref="N3:O3"/>
  </mergeCells>
  <phoneticPr fontId="1" type="noConversion"/>
  <pageMargins left="0.7" right="0.7" top="0.75" bottom="0.75" header="0.3" footer="0.3"/>
  <pageSetup paperSize="9" scale="85" orientation="landscape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桃園機場航空噪音防制費申請人數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莊雅如</dc:creator>
  <cp:lastModifiedBy>王嘉薇</cp:lastModifiedBy>
  <cp:lastPrinted>2022-08-31T02:14:33Z</cp:lastPrinted>
  <dcterms:created xsi:type="dcterms:W3CDTF">2015-06-05T18:19:34Z</dcterms:created>
  <dcterms:modified xsi:type="dcterms:W3CDTF">2022-09-23T06:43:55Z</dcterms:modified>
</cp:coreProperties>
</file>