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10063767\Desktop\!Temp\0705\"/>
    </mc:Choice>
  </mc:AlternateContent>
  <xr:revisionPtr revIDLastSave="0" documentId="8_{038B9A7B-30E5-4D83-AC2F-1CCEAF7F7C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109年" sheetId="1" r:id="rId1"/>
    <sheet name="110年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3" l="1"/>
  <c r="B18" i="3"/>
  <c r="E17" i="3"/>
  <c r="B17" i="3"/>
  <c r="E16" i="3"/>
  <c r="B16" i="3"/>
  <c r="E15" i="3"/>
  <c r="B15" i="3"/>
  <c r="E14" i="3"/>
  <c r="B14" i="3"/>
  <c r="E13" i="3"/>
  <c r="B13" i="3"/>
  <c r="E12" i="3"/>
  <c r="B12" i="3"/>
  <c r="E11" i="3"/>
  <c r="B11" i="3"/>
  <c r="E10" i="3"/>
  <c r="B10" i="3"/>
  <c r="E9" i="3"/>
  <c r="B9" i="3"/>
  <c r="E8" i="3"/>
  <c r="B8" i="3"/>
  <c r="E7" i="3"/>
  <c r="B7" i="3"/>
  <c r="E6" i="3"/>
  <c r="B6" i="3"/>
  <c r="G5" i="3"/>
  <c r="F5" i="3"/>
  <c r="D5" i="3"/>
  <c r="C5" i="3"/>
  <c r="E7" i="1"/>
  <c r="E8" i="1"/>
  <c r="E9" i="1"/>
  <c r="E10" i="1"/>
  <c r="E11" i="1"/>
  <c r="E12" i="1"/>
  <c r="E13" i="1"/>
  <c r="E14" i="1"/>
  <c r="E15" i="1"/>
  <c r="E16" i="1"/>
  <c r="E17" i="1"/>
  <c r="E6" i="1"/>
  <c r="E18" i="1"/>
  <c r="B18" i="1"/>
  <c r="B7" i="1"/>
  <c r="B8" i="1"/>
  <c r="B9" i="1"/>
  <c r="B10" i="1"/>
  <c r="B11" i="1"/>
  <c r="B12" i="1"/>
  <c r="B13" i="1"/>
  <c r="B14" i="1"/>
  <c r="B15" i="1"/>
  <c r="B16" i="1"/>
  <c r="B17" i="1"/>
  <c r="B6" i="1"/>
  <c r="B5" i="3" l="1"/>
  <c r="E5" i="3"/>
  <c r="G5" i="1"/>
  <c r="F5" i="1"/>
  <c r="E5" i="1" s="1"/>
  <c r="D5" i="1"/>
  <c r="C5" i="1"/>
  <c r="B5" i="1" s="1"/>
</calcChain>
</file>

<file path=xl/sharedStrings.xml><?xml version="1.0" encoding="utf-8"?>
<sst xmlns="http://schemas.openxmlformats.org/spreadsheetml/2006/main" count="64" uniqueCount="33">
  <si>
    <t>領有駕駛執照</t>
    <phoneticPr fontId="2" type="noConversion"/>
  </si>
  <si>
    <t>未領有駕駛執照</t>
    <phoneticPr fontId="2" type="noConversion"/>
  </si>
  <si>
    <t>男性</t>
    <phoneticPr fontId="2" type="noConversion"/>
  </si>
  <si>
    <t>女性</t>
    <phoneticPr fontId="2" type="noConversion"/>
  </si>
  <si>
    <t>女性</t>
    <phoneticPr fontId="2" type="noConversion"/>
  </si>
  <si>
    <t>行政區</t>
    <phoneticPr fontId="2" type="noConversion"/>
  </si>
  <si>
    <t>桃園區</t>
  </si>
  <si>
    <t>中壢區</t>
  </si>
  <si>
    <t>大溪區</t>
  </si>
  <si>
    <t>楊梅區</t>
  </si>
  <si>
    <t>蘆竹區</t>
  </si>
  <si>
    <t>大園區</t>
  </si>
  <si>
    <t>龜山區</t>
  </si>
  <si>
    <t>八德區</t>
  </si>
  <si>
    <t>龍潭區</t>
  </si>
  <si>
    <t>平鎮區</t>
  </si>
  <si>
    <t>新屋區</t>
  </si>
  <si>
    <t>觀音區</t>
  </si>
  <si>
    <t>復興區</t>
  </si>
  <si>
    <t>合計</t>
    <phoneticPr fontId="2" type="noConversion"/>
  </si>
  <si>
    <t>資料來源：桃園市政府地方稅務局資訊科。</t>
    <phoneticPr fontId="2" type="noConversion"/>
  </si>
  <si>
    <t>總  計</t>
    <phoneticPr fontId="2" type="noConversion"/>
  </si>
  <si>
    <t>單位：人</t>
    <phoneticPr fontId="2" type="noConversion"/>
  </si>
  <si>
    <r>
      <t xml:space="preserve">中華民國 </t>
    </r>
    <r>
      <rPr>
        <sz val="12"/>
        <color theme="1"/>
        <rFont val="Times New Roman"/>
        <family val="1"/>
      </rPr>
      <t>109</t>
    </r>
    <r>
      <rPr>
        <sz val="12"/>
        <color theme="1"/>
        <rFont val="標楷體"/>
        <family val="4"/>
        <charset val="136"/>
      </rPr>
      <t xml:space="preserve"> 年</t>
    </r>
    <phoneticPr fontId="2" type="noConversion"/>
  </si>
  <si>
    <r>
      <t xml:space="preserve">中華民國 </t>
    </r>
    <r>
      <rPr>
        <sz val="12"/>
        <color theme="1"/>
        <rFont val="Times New Roman"/>
        <family val="1"/>
      </rPr>
      <t>110</t>
    </r>
    <r>
      <rPr>
        <sz val="12"/>
        <color theme="1"/>
        <rFont val="標楷體"/>
        <family val="4"/>
        <charset val="136"/>
      </rPr>
      <t xml:space="preserve"> 年</t>
    </r>
    <phoneticPr fontId="2" type="noConversion"/>
  </si>
  <si>
    <r>
      <t>桃園市身心障礙者擁有車輛免徵使用牌照稅</t>
    </r>
    <r>
      <rPr>
        <b/>
        <sz val="14"/>
        <color theme="1"/>
        <rFont val="Times New Roman"/>
        <family val="1"/>
      </rPr>
      <t>-</t>
    </r>
    <r>
      <rPr>
        <b/>
        <sz val="14"/>
        <color theme="1"/>
        <rFont val="標楷體"/>
        <family val="4"/>
        <charset val="136"/>
      </rPr>
      <t>依是否領有駕駛執照之行政區別及性別分</t>
    </r>
    <r>
      <rPr>
        <b/>
        <sz val="14"/>
        <color theme="1"/>
        <rFont val="Times New Roman"/>
        <family val="1"/>
      </rPr>
      <t xml:space="preserve">
</t>
    </r>
    <phoneticPr fontId="2" type="noConversion"/>
  </si>
  <si>
    <t>領有駕駛執照</t>
    <phoneticPr fontId="2" type="noConversion"/>
  </si>
  <si>
    <t>說明：1、本表資料不包括外籍人士。</t>
    <phoneticPr fontId="2" type="noConversion"/>
  </si>
  <si>
    <t xml:space="preserve"> </t>
    <phoneticPr fontId="2" type="noConversion"/>
  </si>
  <si>
    <r>
      <t xml:space="preserve">      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標楷體"/>
        <family val="4"/>
        <charset val="136"/>
      </rPr>
      <t>、領有駕駛執照者，男性較女性多，顯示在日常生活活動（</t>
    </r>
    <r>
      <rPr>
        <sz val="12"/>
        <color rgb="FF000000"/>
        <rFont val="Times New Roman"/>
        <family val="1"/>
      </rPr>
      <t>ADL</t>
    </r>
    <r>
      <rPr>
        <sz val="12"/>
        <color rgb="FF000000"/>
        <rFont val="標楷體"/>
        <family val="4"/>
        <charset val="136"/>
      </rPr>
      <t>）女性有困</t>
    </r>
    <phoneticPr fontId="2" type="noConversion"/>
  </si>
  <si>
    <t xml:space="preserve">         難的比率高於男性，尤以偏鄉地區更為明顯；未領有駕駛執照者，男性與</t>
    <phoneticPr fontId="2" type="noConversion"/>
  </si>
  <si>
    <t xml:space="preserve">         女性相近，趨近五成。</t>
    <phoneticPr fontId="2" type="noConversion"/>
  </si>
  <si>
    <t>桃園市身心障礙者擁有車輛免徵使用牌照稅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</si>
</sst>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2"/>
      <color rgb="FF000000"/>
      <name val="新細明體"/>
      <family val="1"/>
      <charset val="136"/>
      <scheme val="minor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b/>
      <sz val="14"/>
      <color theme="1"/>
      <name val="標楷體"/>
      <family val="4"/>
      <charset val="136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43" fontId="5" fillId="0" borderId="0" xfId="0" applyNumberFormat="1" applyFont="1" applyAlignment="1">
      <alignment horizontal="left" vertical="center" wrapText="1"/>
    </xf>
    <xf numFmtId="176" fontId="7" fillId="0" borderId="0" xfId="1" applyNumberFormat="1" applyFont="1" applyBorder="1" applyAlignment="1">
      <alignment vertical="center" wrapText="1"/>
    </xf>
    <xf numFmtId="176" fontId="5" fillId="0" borderId="0" xfId="0" applyNumberFormat="1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10" fontId="0" fillId="0" borderId="0" xfId="0" applyNumberFormat="1">
      <alignment vertical="center"/>
    </xf>
    <xf numFmtId="176" fontId="7" fillId="0" borderId="1" xfId="1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4" fillId="0" borderId="9" xfId="1" applyNumberFormat="1" applyFont="1" applyBorder="1" applyAlignment="1">
      <alignment vertical="center"/>
    </xf>
    <xf numFmtId="176" fontId="4" fillId="0" borderId="7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workbookViewId="0">
      <selection activeCell="E26" sqref="E26"/>
    </sheetView>
  </sheetViews>
  <sheetFormatPr defaultRowHeight="16.5" x14ac:dyDescent="0.25"/>
  <cols>
    <col min="1" max="7" width="11.75" customWidth="1"/>
    <col min="8" max="8" width="8.875" bestFit="1" customWidth="1"/>
  </cols>
  <sheetData>
    <row r="1" spans="1:16" ht="49.9" customHeight="1" x14ac:dyDescent="0.25">
      <c r="A1" s="31" t="s">
        <v>25</v>
      </c>
      <c r="B1" s="31"/>
      <c r="C1" s="31"/>
      <c r="D1" s="31"/>
      <c r="E1" s="31"/>
      <c r="F1" s="31"/>
      <c r="G1" s="31"/>
    </row>
    <row r="2" spans="1:16" ht="30" customHeight="1" x14ac:dyDescent="0.25">
      <c r="A2" s="1"/>
      <c r="B2" s="1"/>
      <c r="C2" s="32" t="s">
        <v>23</v>
      </c>
      <c r="D2" s="32"/>
      <c r="E2" s="32"/>
      <c r="F2" s="1"/>
      <c r="G2" s="23" t="s">
        <v>22</v>
      </c>
    </row>
    <row r="3" spans="1:16" ht="30" customHeight="1" x14ac:dyDescent="0.25">
      <c r="A3" s="29" t="s">
        <v>5</v>
      </c>
      <c r="B3" s="26" t="s">
        <v>26</v>
      </c>
      <c r="C3" s="27"/>
      <c r="D3" s="28"/>
      <c r="E3" s="26" t="s">
        <v>1</v>
      </c>
      <c r="F3" s="27"/>
      <c r="G3" s="27"/>
      <c r="H3" s="2"/>
      <c r="I3" s="3"/>
      <c r="J3" s="3"/>
      <c r="K3" s="3"/>
      <c r="L3" s="3"/>
      <c r="M3" s="3"/>
    </row>
    <row r="4" spans="1:16" ht="30" customHeight="1" x14ac:dyDescent="0.25">
      <c r="A4" s="30"/>
      <c r="B4" s="18" t="s">
        <v>19</v>
      </c>
      <c r="C4" s="5" t="s">
        <v>2</v>
      </c>
      <c r="D4" s="17" t="s">
        <v>3</v>
      </c>
      <c r="E4" s="18" t="s">
        <v>19</v>
      </c>
      <c r="F4" s="17" t="s">
        <v>2</v>
      </c>
      <c r="G4" s="17" t="s">
        <v>4</v>
      </c>
      <c r="H4" s="3"/>
      <c r="I4" s="3"/>
      <c r="J4" s="3"/>
      <c r="K4" s="3"/>
      <c r="L4" s="3"/>
      <c r="M4" s="3"/>
    </row>
    <row r="5" spans="1:16" ht="30" customHeight="1" x14ac:dyDescent="0.25">
      <c r="A5" s="16" t="s">
        <v>21</v>
      </c>
      <c r="B5" s="20">
        <f>C5+D5</f>
        <v>20530</v>
      </c>
      <c r="C5" s="19">
        <f>SUM(C6:C18)</f>
        <v>15138</v>
      </c>
      <c r="D5" s="19">
        <f>SUM(D6:D18)</f>
        <v>5392</v>
      </c>
      <c r="E5" s="19">
        <f>F5+G5</f>
        <v>33867</v>
      </c>
      <c r="F5" s="19">
        <f>SUM(F6:F18)</f>
        <v>16859</v>
      </c>
      <c r="G5" s="19">
        <f>SUM(G6:G18)</f>
        <v>17008</v>
      </c>
      <c r="H5" s="6"/>
      <c r="I5" s="3"/>
      <c r="J5" s="3"/>
      <c r="M5" s="3"/>
    </row>
    <row r="6" spans="1:16" ht="30" customHeight="1" x14ac:dyDescent="0.25">
      <c r="A6" s="14" t="s">
        <v>6</v>
      </c>
      <c r="B6" s="21">
        <f>C6+D6</f>
        <v>3598</v>
      </c>
      <c r="C6" s="7">
        <v>2613</v>
      </c>
      <c r="D6" s="7">
        <v>985</v>
      </c>
      <c r="E6" s="7">
        <f>F6+G6</f>
        <v>5860</v>
      </c>
      <c r="F6" s="7">
        <v>2763</v>
      </c>
      <c r="G6" s="7">
        <v>3097</v>
      </c>
      <c r="H6" s="6"/>
      <c r="I6" s="3"/>
      <c r="J6" s="3"/>
      <c r="M6" s="3"/>
    </row>
    <row r="7" spans="1:16" ht="30" customHeight="1" x14ac:dyDescent="0.25">
      <c r="A7" s="14" t="s">
        <v>7</v>
      </c>
      <c r="B7" s="21">
        <f t="shared" ref="B7:B17" si="0">C7+D7</f>
        <v>3579</v>
      </c>
      <c r="C7" s="7">
        <v>2572</v>
      </c>
      <c r="D7" s="7">
        <v>1007</v>
      </c>
      <c r="E7" s="7">
        <f t="shared" ref="E7:E17" si="1">F7+G7</f>
        <v>6078</v>
      </c>
      <c r="F7" s="7">
        <v>3023</v>
      </c>
      <c r="G7" s="7">
        <v>3055</v>
      </c>
      <c r="H7" s="8"/>
      <c r="I7" s="3"/>
      <c r="J7" s="3"/>
      <c r="K7" s="4"/>
      <c r="M7" s="3"/>
    </row>
    <row r="8" spans="1:16" ht="30" customHeight="1" x14ac:dyDescent="0.25">
      <c r="A8" s="14" t="s">
        <v>8</v>
      </c>
      <c r="B8" s="21">
        <f t="shared" si="0"/>
        <v>1041</v>
      </c>
      <c r="C8" s="7">
        <v>791</v>
      </c>
      <c r="D8" s="7">
        <v>250</v>
      </c>
      <c r="E8" s="7">
        <f t="shared" si="1"/>
        <v>1766</v>
      </c>
      <c r="F8" s="7">
        <v>903</v>
      </c>
      <c r="G8" s="7">
        <v>863</v>
      </c>
      <c r="H8" s="3"/>
      <c r="I8" s="3"/>
      <c r="J8" s="3"/>
      <c r="M8" s="3"/>
    </row>
    <row r="9" spans="1:16" ht="30" customHeight="1" x14ac:dyDescent="0.25">
      <c r="A9" s="14" t="s">
        <v>9</v>
      </c>
      <c r="B9" s="21">
        <f t="shared" si="0"/>
        <v>1711</v>
      </c>
      <c r="C9" s="7">
        <v>1223</v>
      </c>
      <c r="D9" s="7">
        <v>488</v>
      </c>
      <c r="E9" s="7">
        <f t="shared" si="1"/>
        <v>2755</v>
      </c>
      <c r="F9" s="7">
        <v>1457</v>
      </c>
      <c r="G9" s="7">
        <v>1298</v>
      </c>
      <c r="H9" s="3"/>
      <c r="I9" s="3"/>
      <c r="K9" s="9"/>
      <c r="L9" s="9"/>
      <c r="M9" s="3"/>
      <c r="O9" s="9"/>
      <c r="P9" s="9"/>
    </row>
    <row r="10" spans="1:16" ht="30" customHeight="1" x14ac:dyDescent="0.25">
      <c r="A10" s="14" t="s">
        <v>10</v>
      </c>
      <c r="B10" s="21">
        <f t="shared" si="0"/>
        <v>1404</v>
      </c>
      <c r="C10" s="7">
        <v>1013</v>
      </c>
      <c r="D10" s="7">
        <v>391</v>
      </c>
      <c r="E10" s="7">
        <f t="shared" si="1"/>
        <v>2343</v>
      </c>
      <c r="F10" s="7">
        <v>1102</v>
      </c>
      <c r="G10" s="7">
        <v>1241</v>
      </c>
      <c r="H10" s="3"/>
      <c r="I10" s="3"/>
      <c r="K10" s="10"/>
      <c r="L10" s="10"/>
      <c r="M10" s="3"/>
      <c r="O10" s="10"/>
      <c r="P10" s="10"/>
    </row>
    <row r="11" spans="1:16" ht="30" customHeight="1" x14ac:dyDescent="0.25">
      <c r="A11" s="14" t="s">
        <v>11</v>
      </c>
      <c r="B11" s="21">
        <f t="shared" si="0"/>
        <v>921</v>
      </c>
      <c r="C11" s="7">
        <v>706</v>
      </c>
      <c r="D11" s="7">
        <v>215</v>
      </c>
      <c r="E11" s="7">
        <f t="shared" si="1"/>
        <v>1484</v>
      </c>
      <c r="F11" s="7">
        <v>792</v>
      </c>
      <c r="G11" s="7">
        <v>692</v>
      </c>
      <c r="H11" s="3"/>
      <c r="I11" s="3"/>
      <c r="J11" s="3"/>
      <c r="M11" s="3"/>
    </row>
    <row r="12" spans="1:16" ht="30" customHeight="1" x14ac:dyDescent="0.25">
      <c r="A12" s="14" t="s">
        <v>12</v>
      </c>
      <c r="B12" s="21">
        <f t="shared" si="0"/>
        <v>1481</v>
      </c>
      <c r="C12" s="7">
        <v>1103</v>
      </c>
      <c r="D12" s="7">
        <v>378</v>
      </c>
      <c r="E12" s="7">
        <f t="shared" si="1"/>
        <v>2410</v>
      </c>
      <c r="F12" s="7">
        <v>1262</v>
      </c>
      <c r="G12" s="7">
        <v>1148</v>
      </c>
      <c r="H12" s="3"/>
      <c r="I12" s="3"/>
      <c r="J12" s="3"/>
      <c r="M12" s="3"/>
    </row>
    <row r="13" spans="1:16" ht="30" customHeight="1" x14ac:dyDescent="0.25">
      <c r="A13" s="14" t="s">
        <v>13</v>
      </c>
      <c r="B13" s="21">
        <f t="shared" si="0"/>
        <v>1762</v>
      </c>
      <c r="C13" s="7">
        <v>1330</v>
      </c>
      <c r="D13" s="7">
        <v>432</v>
      </c>
      <c r="E13" s="7">
        <f t="shared" si="1"/>
        <v>3123</v>
      </c>
      <c r="F13" s="7">
        <v>1520</v>
      </c>
      <c r="G13" s="7">
        <v>1603</v>
      </c>
      <c r="H13" s="3"/>
      <c r="I13" s="3"/>
      <c r="J13" s="3"/>
      <c r="K13" s="4"/>
      <c r="M13" s="3"/>
    </row>
    <row r="14" spans="1:16" ht="30" customHeight="1" x14ac:dyDescent="0.25">
      <c r="A14" s="14" t="s">
        <v>14</v>
      </c>
      <c r="B14" s="21">
        <f t="shared" si="0"/>
        <v>1275</v>
      </c>
      <c r="C14" s="7">
        <v>920</v>
      </c>
      <c r="D14" s="7">
        <v>355</v>
      </c>
      <c r="E14" s="7">
        <f t="shared" si="1"/>
        <v>2086</v>
      </c>
      <c r="F14" s="7">
        <v>1017</v>
      </c>
      <c r="G14" s="7">
        <v>1069</v>
      </c>
      <c r="H14" s="3"/>
      <c r="I14" s="3"/>
      <c r="J14" s="3"/>
      <c r="M14" s="3"/>
    </row>
    <row r="15" spans="1:16" ht="30" customHeight="1" x14ac:dyDescent="0.25">
      <c r="A15" s="14" t="s">
        <v>15</v>
      </c>
      <c r="B15" s="21">
        <f t="shared" si="0"/>
        <v>2102</v>
      </c>
      <c r="C15" s="7">
        <v>1549</v>
      </c>
      <c r="D15" s="7">
        <v>553</v>
      </c>
      <c r="E15" s="7">
        <f t="shared" si="1"/>
        <v>3535</v>
      </c>
      <c r="F15" s="7">
        <v>1693</v>
      </c>
      <c r="G15" s="7">
        <v>1842</v>
      </c>
      <c r="H15" s="3"/>
      <c r="I15" s="3"/>
      <c r="J15" s="3"/>
      <c r="M15" s="3"/>
    </row>
    <row r="16" spans="1:16" ht="30" customHeight="1" x14ac:dyDescent="0.25">
      <c r="A16" s="14" t="s">
        <v>16</v>
      </c>
      <c r="B16" s="21">
        <f t="shared" si="0"/>
        <v>671</v>
      </c>
      <c r="C16" s="7">
        <v>552</v>
      </c>
      <c r="D16" s="7">
        <v>119</v>
      </c>
      <c r="E16" s="7">
        <f t="shared" si="1"/>
        <v>1018</v>
      </c>
      <c r="F16" s="7">
        <v>586</v>
      </c>
      <c r="G16" s="7">
        <v>432</v>
      </c>
      <c r="H16" s="3"/>
      <c r="I16" s="3"/>
      <c r="J16" s="3"/>
      <c r="K16" s="4"/>
      <c r="M16" s="3"/>
    </row>
    <row r="17" spans="1:13" ht="30" customHeight="1" x14ac:dyDescent="0.25">
      <c r="A17" s="14" t="s">
        <v>17</v>
      </c>
      <c r="B17" s="21">
        <f t="shared" si="0"/>
        <v>807</v>
      </c>
      <c r="C17" s="7">
        <v>619</v>
      </c>
      <c r="D17" s="7">
        <v>188</v>
      </c>
      <c r="E17" s="7">
        <f t="shared" si="1"/>
        <v>1193</v>
      </c>
      <c r="F17" s="7">
        <v>637</v>
      </c>
      <c r="G17" s="7">
        <v>556</v>
      </c>
      <c r="H17" s="3"/>
      <c r="I17" s="3"/>
      <c r="J17" s="3"/>
      <c r="M17" s="3"/>
    </row>
    <row r="18" spans="1:13" ht="30" customHeight="1" x14ac:dyDescent="0.25">
      <c r="A18" s="15" t="s">
        <v>18</v>
      </c>
      <c r="B18" s="22">
        <f>C18+D18</f>
        <v>178</v>
      </c>
      <c r="C18" s="11">
        <v>147</v>
      </c>
      <c r="D18" s="11">
        <v>31</v>
      </c>
      <c r="E18" s="11">
        <f>F18+G18</f>
        <v>216</v>
      </c>
      <c r="F18" s="11">
        <v>104</v>
      </c>
      <c r="G18" s="11">
        <v>112</v>
      </c>
      <c r="H18" s="3"/>
      <c r="I18" s="3"/>
      <c r="J18" s="3"/>
      <c r="L18" s="12"/>
      <c r="M18" s="3"/>
    </row>
    <row r="19" spans="1:13" ht="25.15" customHeight="1" x14ac:dyDescent="0.25">
      <c r="A19" s="1" t="s">
        <v>20</v>
      </c>
      <c r="B19" s="1"/>
      <c r="C19" s="1"/>
      <c r="D19" s="1"/>
      <c r="E19" s="1"/>
      <c r="F19" s="1"/>
      <c r="H19" s="3"/>
      <c r="I19" s="3"/>
      <c r="J19" s="3"/>
      <c r="K19" s="4"/>
      <c r="M19" s="3"/>
    </row>
    <row r="20" spans="1:13" ht="25.15" customHeight="1" x14ac:dyDescent="0.25">
      <c r="A20" s="1" t="s">
        <v>27</v>
      </c>
      <c r="B20" s="1"/>
      <c r="C20" s="1"/>
      <c r="D20" s="1"/>
      <c r="E20" s="1"/>
      <c r="F20" s="1"/>
      <c r="H20" s="3"/>
      <c r="I20" s="3"/>
      <c r="J20" s="3"/>
      <c r="M20" s="3"/>
    </row>
    <row r="21" spans="1:13" ht="25.15" customHeight="1" x14ac:dyDescent="0.25">
      <c r="A21" s="25" t="s">
        <v>29</v>
      </c>
      <c r="B21" s="25"/>
      <c r="C21" s="25"/>
      <c r="D21" s="25"/>
      <c r="E21" s="25"/>
      <c r="F21" s="25"/>
      <c r="G21" s="25"/>
      <c r="H21" s="3"/>
      <c r="I21" s="3"/>
      <c r="J21" s="3"/>
      <c r="M21" s="3"/>
    </row>
    <row r="22" spans="1:13" ht="25.15" customHeight="1" x14ac:dyDescent="0.25">
      <c r="A22" s="1" t="s">
        <v>30</v>
      </c>
      <c r="B22" s="1"/>
      <c r="C22" s="1"/>
      <c r="D22" s="1"/>
      <c r="E22" s="1"/>
      <c r="F22" s="1"/>
      <c r="G22" s="1"/>
      <c r="H22" s="3"/>
      <c r="I22" s="3"/>
      <c r="J22" s="3"/>
      <c r="M22" s="3"/>
    </row>
    <row r="23" spans="1:13" x14ac:dyDescent="0.25">
      <c r="A23" s="24" t="s">
        <v>31</v>
      </c>
      <c r="E23" t="s">
        <v>28</v>
      </c>
      <c r="H23" s="3"/>
      <c r="I23" s="3"/>
      <c r="J23" s="3"/>
      <c r="M23" s="3"/>
    </row>
    <row r="24" spans="1:13" x14ac:dyDescent="0.25">
      <c r="H24" s="3"/>
      <c r="I24" s="3"/>
      <c r="J24" s="3"/>
      <c r="K24" s="4"/>
      <c r="M24" s="3"/>
    </row>
    <row r="25" spans="1:13" x14ac:dyDescent="0.25">
      <c r="H25" s="3"/>
      <c r="I25" s="3"/>
      <c r="J25" s="3"/>
      <c r="M25" s="3"/>
    </row>
    <row r="26" spans="1:13" x14ac:dyDescent="0.25">
      <c r="H26" s="3"/>
      <c r="I26" s="3"/>
      <c r="J26" s="3"/>
      <c r="M26" s="3"/>
    </row>
    <row r="27" spans="1:13" x14ac:dyDescent="0.25">
      <c r="H27" s="3"/>
      <c r="I27" s="3"/>
      <c r="J27" s="3"/>
      <c r="K27" s="4"/>
      <c r="M27" s="3"/>
    </row>
    <row r="28" spans="1:13" x14ac:dyDescent="0.25">
      <c r="H28" s="3"/>
      <c r="I28" s="3"/>
      <c r="J28" s="3"/>
      <c r="M28" s="3"/>
    </row>
    <row r="29" spans="1:13" x14ac:dyDescent="0.25">
      <c r="H29" s="3"/>
      <c r="I29" s="3"/>
      <c r="J29" s="3"/>
      <c r="M29" s="3"/>
    </row>
    <row r="30" spans="1:13" x14ac:dyDescent="0.25">
      <c r="H30" s="3"/>
      <c r="I30" s="3"/>
      <c r="J30" s="3"/>
      <c r="K30" s="4"/>
      <c r="M30" s="3"/>
    </row>
    <row r="31" spans="1:13" x14ac:dyDescent="0.25">
      <c r="H31" s="3"/>
      <c r="I31" s="3"/>
      <c r="J31" s="3"/>
      <c r="L31" s="13"/>
      <c r="M31" s="3"/>
    </row>
    <row r="32" spans="1:13" x14ac:dyDescent="0.25">
      <c r="H32" s="3"/>
      <c r="I32" s="3"/>
      <c r="J32" s="3"/>
      <c r="L32" s="3"/>
      <c r="M32" s="3"/>
    </row>
    <row r="33" spans="8:13" x14ac:dyDescent="0.25">
      <c r="H33" s="3"/>
      <c r="I33" s="3"/>
      <c r="J33" s="3"/>
      <c r="K33" s="4"/>
      <c r="L33" s="3"/>
      <c r="M33" s="3"/>
    </row>
    <row r="34" spans="8:13" x14ac:dyDescent="0.25">
      <c r="H34" s="3"/>
      <c r="I34" s="3"/>
      <c r="J34" s="3"/>
      <c r="L34" s="3"/>
      <c r="M34" s="3"/>
    </row>
    <row r="35" spans="8:13" x14ac:dyDescent="0.25">
      <c r="H35" s="3"/>
      <c r="I35" s="3"/>
      <c r="J35" s="3"/>
      <c r="L35" s="3"/>
      <c r="M35" s="3"/>
    </row>
    <row r="36" spans="8:13" x14ac:dyDescent="0.25">
      <c r="H36" s="3"/>
      <c r="I36" s="3"/>
      <c r="J36" s="3"/>
      <c r="L36" s="3"/>
      <c r="M36" s="3"/>
    </row>
    <row r="37" spans="8:13" x14ac:dyDescent="0.25">
      <c r="H37" s="3"/>
      <c r="I37" s="3"/>
      <c r="J37" s="3"/>
      <c r="L37" s="3"/>
      <c r="M37" s="3"/>
    </row>
    <row r="38" spans="8:13" x14ac:dyDescent="0.25">
      <c r="H38" s="4"/>
      <c r="I38" s="3"/>
      <c r="J38" s="3"/>
      <c r="L38" s="3"/>
      <c r="M38" s="3"/>
    </row>
    <row r="39" spans="8:13" x14ac:dyDescent="0.25">
      <c r="H39" s="4"/>
      <c r="I39" s="3"/>
      <c r="J39" s="3"/>
      <c r="L39" s="3"/>
      <c r="M39" s="3"/>
    </row>
    <row r="40" spans="8:13" x14ac:dyDescent="0.25">
      <c r="H40" s="3"/>
      <c r="I40" s="3"/>
      <c r="J40" s="3"/>
      <c r="K40" s="13"/>
      <c r="L40" s="3"/>
      <c r="M40" s="3"/>
    </row>
  </sheetData>
  <mergeCells count="6">
    <mergeCell ref="A21:G21"/>
    <mergeCell ref="B3:D3"/>
    <mergeCell ref="E3:G3"/>
    <mergeCell ref="A3:A4"/>
    <mergeCell ref="A1:G1"/>
    <mergeCell ref="C2:E2"/>
  </mergeCells>
  <phoneticPr fontId="2" type="noConversion"/>
  <printOptions horizontalCentered="1"/>
  <pageMargins left="0.78740157480314965" right="0.78740157480314965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tabSelected="1" workbookViewId="0">
      <selection activeCell="K5" sqref="K5"/>
    </sheetView>
  </sheetViews>
  <sheetFormatPr defaultRowHeight="16.5" x14ac:dyDescent="0.25"/>
  <cols>
    <col min="1" max="7" width="11.75" customWidth="1"/>
    <col min="8" max="8" width="8.875" bestFit="1" customWidth="1"/>
  </cols>
  <sheetData>
    <row r="1" spans="1:14" ht="49.9" customHeight="1" x14ac:dyDescent="0.25">
      <c r="A1" s="33" t="s">
        <v>32</v>
      </c>
      <c r="B1" s="33"/>
      <c r="C1" s="33"/>
      <c r="D1" s="33"/>
      <c r="E1" s="33"/>
      <c r="F1" s="33"/>
      <c r="G1" s="33"/>
    </row>
    <row r="2" spans="1:14" ht="30" customHeight="1" x14ac:dyDescent="0.25">
      <c r="A2" s="1"/>
      <c r="B2" s="1"/>
      <c r="C2" s="32" t="s">
        <v>24</v>
      </c>
      <c r="D2" s="32"/>
      <c r="E2" s="32"/>
      <c r="F2" s="1"/>
      <c r="G2" s="23" t="s">
        <v>22</v>
      </c>
    </row>
    <row r="3" spans="1:14" ht="30" customHeight="1" x14ac:dyDescent="0.25">
      <c r="A3" s="29" t="s">
        <v>5</v>
      </c>
      <c r="B3" s="26" t="s">
        <v>0</v>
      </c>
      <c r="C3" s="27"/>
      <c r="D3" s="28"/>
      <c r="E3" s="26" t="s">
        <v>1</v>
      </c>
      <c r="F3" s="27"/>
      <c r="G3" s="27"/>
      <c r="H3" s="2"/>
      <c r="I3" s="3"/>
      <c r="J3" s="3"/>
      <c r="K3" s="3"/>
    </row>
    <row r="4" spans="1:14" ht="30" customHeight="1" x14ac:dyDescent="0.25">
      <c r="A4" s="30"/>
      <c r="B4" s="18" t="s">
        <v>19</v>
      </c>
      <c r="C4" s="5" t="s">
        <v>2</v>
      </c>
      <c r="D4" s="17" t="s">
        <v>3</v>
      </c>
      <c r="E4" s="18" t="s">
        <v>19</v>
      </c>
      <c r="F4" s="17" t="s">
        <v>2</v>
      </c>
      <c r="G4" s="17" t="s">
        <v>4</v>
      </c>
      <c r="H4" s="3"/>
      <c r="I4" s="3"/>
      <c r="J4" s="3"/>
      <c r="K4" s="3"/>
    </row>
    <row r="5" spans="1:14" ht="30" customHeight="1" x14ac:dyDescent="0.25">
      <c r="A5" s="16" t="s">
        <v>21</v>
      </c>
      <c r="B5" s="20">
        <f>C5+D5</f>
        <v>20852</v>
      </c>
      <c r="C5" s="19">
        <f>SUM(C6:C18)</f>
        <v>15292</v>
      </c>
      <c r="D5" s="19">
        <f>SUM(D6:D18)</f>
        <v>5560</v>
      </c>
      <c r="E5" s="19">
        <f>F5+G5</f>
        <v>34045</v>
      </c>
      <c r="F5" s="19">
        <f>SUM(F6:F18)</f>
        <v>16898</v>
      </c>
      <c r="G5" s="19">
        <f>SUM(G6:G18)</f>
        <v>17147</v>
      </c>
      <c r="H5" s="6"/>
      <c r="K5" s="3"/>
    </row>
    <row r="6" spans="1:14" ht="30" customHeight="1" x14ac:dyDescent="0.25">
      <c r="A6" s="14" t="s">
        <v>6</v>
      </c>
      <c r="B6" s="21">
        <f>C6+D6</f>
        <v>3649</v>
      </c>
      <c r="C6" s="7">
        <v>2640</v>
      </c>
      <c r="D6" s="7">
        <v>1009</v>
      </c>
      <c r="E6" s="7">
        <f>F6+G6</f>
        <v>5865</v>
      </c>
      <c r="F6" s="7">
        <v>2744</v>
      </c>
      <c r="G6" s="7">
        <v>3121</v>
      </c>
      <c r="H6" s="6"/>
      <c r="K6" s="3"/>
    </row>
    <row r="7" spans="1:14" ht="30" customHeight="1" x14ac:dyDescent="0.25">
      <c r="A7" s="14" t="s">
        <v>7</v>
      </c>
      <c r="B7" s="21">
        <f t="shared" ref="B7:B17" si="0">C7+D7</f>
        <v>3583</v>
      </c>
      <c r="C7" s="7">
        <v>2573</v>
      </c>
      <c r="D7" s="7">
        <v>1010</v>
      </c>
      <c r="E7" s="7">
        <f t="shared" ref="E7:E17" si="1">F7+G7</f>
        <v>6160</v>
      </c>
      <c r="F7" s="7">
        <v>3067</v>
      </c>
      <c r="G7" s="7">
        <v>3093</v>
      </c>
      <c r="H7" s="8"/>
      <c r="I7" s="4"/>
      <c r="K7" s="3"/>
    </row>
    <row r="8" spans="1:14" ht="30" customHeight="1" x14ac:dyDescent="0.25">
      <c r="A8" s="14" t="s">
        <v>8</v>
      </c>
      <c r="B8" s="21">
        <f t="shared" si="0"/>
        <v>1051</v>
      </c>
      <c r="C8" s="7">
        <v>798</v>
      </c>
      <c r="D8" s="7">
        <v>253</v>
      </c>
      <c r="E8" s="7">
        <f t="shared" si="1"/>
        <v>1748</v>
      </c>
      <c r="F8" s="7">
        <v>890</v>
      </c>
      <c r="G8" s="7">
        <v>858</v>
      </c>
      <c r="H8" s="3"/>
      <c r="K8" s="3"/>
    </row>
    <row r="9" spans="1:14" ht="30" customHeight="1" x14ac:dyDescent="0.25">
      <c r="A9" s="14" t="s">
        <v>9</v>
      </c>
      <c r="B9" s="21">
        <f t="shared" si="0"/>
        <v>1750</v>
      </c>
      <c r="C9" s="7">
        <v>1235</v>
      </c>
      <c r="D9" s="7">
        <v>515</v>
      </c>
      <c r="E9" s="7">
        <f t="shared" si="1"/>
        <v>2819</v>
      </c>
      <c r="F9" s="7">
        <v>1492</v>
      </c>
      <c r="G9" s="7">
        <v>1327</v>
      </c>
      <c r="H9" s="3"/>
      <c r="I9" s="9"/>
      <c r="J9" s="9"/>
      <c r="K9" s="3"/>
      <c r="M9" s="9"/>
      <c r="N9" s="9"/>
    </row>
    <row r="10" spans="1:14" ht="30" customHeight="1" x14ac:dyDescent="0.25">
      <c r="A10" s="14" t="s">
        <v>10</v>
      </c>
      <c r="B10" s="21">
        <f t="shared" si="0"/>
        <v>1437</v>
      </c>
      <c r="C10" s="7">
        <v>1029</v>
      </c>
      <c r="D10" s="7">
        <v>408</v>
      </c>
      <c r="E10" s="7">
        <f t="shared" si="1"/>
        <v>2332</v>
      </c>
      <c r="F10" s="7">
        <v>1107</v>
      </c>
      <c r="G10" s="7">
        <v>1225</v>
      </c>
      <c r="H10" s="3"/>
      <c r="I10" s="10"/>
      <c r="J10" s="10"/>
      <c r="K10" s="3"/>
      <c r="M10" s="10"/>
      <c r="N10" s="10"/>
    </row>
    <row r="11" spans="1:14" ht="30" customHeight="1" x14ac:dyDescent="0.25">
      <c r="A11" s="14" t="s">
        <v>11</v>
      </c>
      <c r="B11" s="21">
        <f t="shared" si="0"/>
        <v>939</v>
      </c>
      <c r="C11" s="7">
        <v>709</v>
      </c>
      <c r="D11" s="7">
        <v>230</v>
      </c>
      <c r="E11" s="7">
        <f t="shared" si="1"/>
        <v>1484</v>
      </c>
      <c r="F11" s="7">
        <v>787</v>
      </c>
      <c r="G11" s="7">
        <v>697</v>
      </c>
      <c r="H11" s="3"/>
      <c r="K11" s="3"/>
    </row>
    <row r="12" spans="1:14" ht="30" customHeight="1" x14ac:dyDescent="0.25">
      <c r="A12" s="14" t="s">
        <v>12</v>
      </c>
      <c r="B12" s="21">
        <f t="shared" si="0"/>
        <v>1556</v>
      </c>
      <c r="C12" s="7">
        <v>1150</v>
      </c>
      <c r="D12" s="7">
        <v>406</v>
      </c>
      <c r="E12" s="7">
        <f t="shared" si="1"/>
        <v>2416</v>
      </c>
      <c r="F12" s="7">
        <v>1257</v>
      </c>
      <c r="G12" s="7">
        <v>1159</v>
      </c>
      <c r="H12" s="3"/>
      <c r="K12" s="3"/>
    </row>
    <row r="13" spans="1:14" ht="30" customHeight="1" x14ac:dyDescent="0.25">
      <c r="A13" s="14" t="s">
        <v>13</v>
      </c>
      <c r="B13" s="21">
        <f t="shared" si="0"/>
        <v>1802</v>
      </c>
      <c r="C13" s="7">
        <v>1361</v>
      </c>
      <c r="D13" s="7">
        <v>441</v>
      </c>
      <c r="E13" s="7">
        <f t="shared" si="1"/>
        <v>3155</v>
      </c>
      <c r="F13" s="7">
        <v>1516</v>
      </c>
      <c r="G13" s="7">
        <v>1639</v>
      </c>
      <c r="H13" s="3"/>
      <c r="I13" s="4"/>
      <c r="K13" s="3"/>
    </row>
    <row r="14" spans="1:14" ht="30" customHeight="1" x14ac:dyDescent="0.25">
      <c r="A14" s="14" t="s">
        <v>14</v>
      </c>
      <c r="B14" s="21">
        <f t="shared" si="0"/>
        <v>1280</v>
      </c>
      <c r="C14" s="7">
        <v>921</v>
      </c>
      <c r="D14" s="7">
        <v>359</v>
      </c>
      <c r="E14" s="7">
        <f t="shared" si="1"/>
        <v>2126</v>
      </c>
      <c r="F14" s="7">
        <v>1058</v>
      </c>
      <c r="G14" s="7">
        <v>1068</v>
      </c>
      <c r="H14" s="3"/>
      <c r="K14" s="3"/>
    </row>
    <row r="15" spans="1:14" ht="30" customHeight="1" x14ac:dyDescent="0.25">
      <c r="A15" s="14" t="s">
        <v>15</v>
      </c>
      <c r="B15" s="21">
        <f t="shared" si="0"/>
        <v>2124</v>
      </c>
      <c r="C15" s="7">
        <v>1549</v>
      </c>
      <c r="D15" s="7">
        <v>575</v>
      </c>
      <c r="E15" s="7">
        <f t="shared" si="1"/>
        <v>3529</v>
      </c>
      <c r="F15" s="7">
        <v>1674</v>
      </c>
      <c r="G15" s="7">
        <v>1855</v>
      </c>
      <c r="H15" s="3"/>
      <c r="K15" s="3"/>
    </row>
    <row r="16" spans="1:14" ht="30" customHeight="1" x14ac:dyDescent="0.25">
      <c r="A16" s="14" t="s">
        <v>16</v>
      </c>
      <c r="B16" s="21">
        <f t="shared" si="0"/>
        <v>678</v>
      </c>
      <c r="C16" s="7">
        <v>553</v>
      </c>
      <c r="D16" s="7">
        <v>125</v>
      </c>
      <c r="E16" s="7">
        <f t="shared" si="1"/>
        <v>1028</v>
      </c>
      <c r="F16" s="7">
        <v>581</v>
      </c>
      <c r="G16" s="7">
        <v>447</v>
      </c>
      <c r="H16" s="3"/>
      <c r="I16" s="4"/>
      <c r="K16" s="3"/>
    </row>
    <row r="17" spans="1:11" ht="30" customHeight="1" x14ac:dyDescent="0.25">
      <c r="A17" s="14" t="s">
        <v>17</v>
      </c>
      <c r="B17" s="21">
        <f t="shared" si="0"/>
        <v>822</v>
      </c>
      <c r="C17" s="7">
        <v>625</v>
      </c>
      <c r="D17" s="7">
        <v>197</v>
      </c>
      <c r="E17" s="7">
        <f t="shared" si="1"/>
        <v>1181</v>
      </c>
      <c r="F17" s="7">
        <v>629</v>
      </c>
      <c r="G17" s="7">
        <v>552</v>
      </c>
      <c r="H17" s="3"/>
      <c r="K17" s="3"/>
    </row>
    <row r="18" spans="1:11" ht="30" customHeight="1" x14ac:dyDescent="0.25">
      <c r="A18" s="15" t="s">
        <v>18</v>
      </c>
      <c r="B18" s="22">
        <f>C18+D18</f>
        <v>181</v>
      </c>
      <c r="C18" s="11">
        <v>149</v>
      </c>
      <c r="D18" s="11">
        <v>32</v>
      </c>
      <c r="E18" s="11">
        <f>F18+G18</f>
        <v>202</v>
      </c>
      <c r="F18" s="11">
        <v>96</v>
      </c>
      <c r="G18" s="11">
        <v>106</v>
      </c>
      <c r="H18" s="3"/>
      <c r="J18" s="12"/>
      <c r="K18" s="3"/>
    </row>
    <row r="19" spans="1:11" ht="25.15" customHeight="1" x14ac:dyDescent="0.25">
      <c r="A19" s="1" t="s">
        <v>20</v>
      </c>
      <c r="B19" s="1"/>
      <c r="C19" s="1"/>
      <c r="D19" s="1"/>
      <c r="E19" s="1"/>
      <c r="F19" s="1"/>
      <c r="H19" s="3"/>
      <c r="I19" s="4"/>
      <c r="K19" s="3"/>
    </row>
    <row r="20" spans="1:11" ht="25.15" customHeight="1" x14ac:dyDescent="0.25">
      <c r="A20" s="1" t="s">
        <v>27</v>
      </c>
      <c r="B20" s="1"/>
      <c r="C20" s="1"/>
      <c r="D20" s="1"/>
      <c r="E20" s="1"/>
      <c r="F20" s="1"/>
      <c r="H20" s="3"/>
      <c r="K20" s="3"/>
    </row>
    <row r="21" spans="1:11" ht="25.15" customHeight="1" x14ac:dyDescent="0.25">
      <c r="A21" s="25" t="s">
        <v>29</v>
      </c>
      <c r="B21" s="25"/>
      <c r="C21" s="25"/>
      <c r="D21" s="25"/>
      <c r="E21" s="25"/>
      <c r="F21" s="25"/>
      <c r="G21" s="25"/>
      <c r="H21" s="3"/>
      <c r="K21" s="3"/>
    </row>
    <row r="22" spans="1:11" ht="25.15" customHeight="1" x14ac:dyDescent="0.25">
      <c r="A22" s="1" t="s">
        <v>30</v>
      </c>
      <c r="B22" s="1"/>
      <c r="C22" s="1"/>
      <c r="D22" s="1"/>
      <c r="E22" s="1"/>
      <c r="F22" s="1"/>
      <c r="G22" s="1"/>
      <c r="H22" s="3"/>
      <c r="K22" s="3"/>
    </row>
    <row r="23" spans="1:11" ht="25.15" customHeight="1" x14ac:dyDescent="0.25">
      <c r="A23" s="24" t="s">
        <v>31</v>
      </c>
      <c r="E23" t="s">
        <v>28</v>
      </c>
      <c r="H23" s="3"/>
      <c r="K23" s="3"/>
    </row>
    <row r="24" spans="1:11" x14ac:dyDescent="0.25">
      <c r="H24" s="3"/>
      <c r="I24" s="4"/>
      <c r="K24" s="3"/>
    </row>
    <row r="25" spans="1:11" x14ac:dyDescent="0.25">
      <c r="H25" s="3"/>
      <c r="K25" s="3"/>
    </row>
    <row r="26" spans="1:11" x14ac:dyDescent="0.25">
      <c r="H26" s="3"/>
      <c r="K26" s="3"/>
    </row>
    <row r="27" spans="1:11" x14ac:dyDescent="0.25">
      <c r="H27" s="3"/>
      <c r="I27" s="4"/>
      <c r="K27" s="3"/>
    </row>
    <row r="28" spans="1:11" x14ac:dyDescent="0.25">
      <c r="H28" s="3"/>
      <c r="K28" s="3"/>
    </row>
    <row r="29" spans="1:11" x14ac:dyDescent="0.25">
      <c r="H29" s="3"/>
      <c r="K29" s="3"/>
    </row>
    <row r="30" spans="1:11" x14ac:dyDescent="0.25">
      <c r="H30" s="3"/>
      <c r="I30" s="4"/>
      <c r="K30" s="3"/>
    </row>
    <row r="31" spans="1:11" x14ac:dyDescent="0.25">
      <c r="H31" s="3"/>
      <c r="J31" s="13"/>
      <c r="K31" s="3"/>
    </row>
    <row r="32" spans="1:11" x14ac:dyDescent="0.25">
      <c r="H32" s="3"/>
      <c r="J32" s="3"/>
      <c r="K32" s="3"/>
    </row>
    <row r="33" spans="8:11" x14ac:dyDescent="0.25">
      <c r="H33" s="3"/>
      <c r="I33" s="4"/>
      <c r="J33" s="3"/>
      <c r="K33" s="3"/>
    </row>
    <row r="34" spans="8:11" x14ac:dyDescent="0.25">
      <c r="H34" s="3"/>
      <c r="J34" s="3"/>
      <c r="K34" s="3"/>
    </row>
    <row r="35" spans="8:11" x14ac:dyDescent="0.25">
      <c r="H35" s="3"/>
      <c r="J35" s="3"/>
      <c r="K35" s="3"/>
    </row>
    <row r="36" spans="8:11" x14ac:dyDescent="0.25">
      <c r="H36" s="3"/>
      <c r="J36" s="3"/>
      <c r="K36" s="3"/>
    </row>
    <row r="37" spans="8:11" x14ac:dyDescent="0.25">
      <c r="H37" s="3"/>
      <c r="J37" s="3"/>
      <c r="K37" s="3"/>
    </row>
    <row r="38" spans="8:11" x14ac:dyDescent="0.25">
      <c r="H38" s="4"/>
      <c r="J38" s="3"/>
      <c r="K38" s="3"/>
    </row>
    <row r="39" spans="8:11" x14ac:dyDescent="0.25">
      <c r="H39" s="4"/>
      <c r="J39" s="3"/>
      <c r="K39" s="3"/>
    </row>
    <row r="40" spans="8:11" x14ac:dyDescent="0.25">
      <c r="H40" s="3"/>
      <c r="I40" s="13"/>
      <c r="J40" s="3"/>
      <c r="K40" s="3"/>
    </row>
  </sheetData>
  <mergeCells count="6">
    <mergeCell ref="A21:G21"/>
    <mergeCell ref="A1:G1"/>
    <mergeCell ref="A3:A4"/>
    <mergeCell ref="B3:D3"/>
    <mergeCell ref="E3:G3"/>
    <mergeCell ref="C2:E2"/>
  </mergeCells>
  <phoneticPr fontId="2" type="noConversion"/>
  <printOptions horizontalCentered="1"/>
  <pageMargins left="0.78740157480314965" right="0.78740157480314965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109年</vt:lpstr>
      <vt:lpstr>110年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陳美燕</dc:creator>
  <cp:lastModifiedBy>吳維彬</cp:lastModifiedBy>
  <cp:lastPrinted>2022-05-12T05:36:03Z</cp:lastPrinted>
  <dcterms:created xsi:type="dcterms:W3CDTF">2022-03-16T02:52:41Z</dcterms:created>
  <dcterms:modified xsi:type="dcterms:W3CDTF">2022-07-07T09:08:57Z</dcterms:modified>
</cp:coreProperties>
</file>