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02黎威辰專區\統計專區\5-性別統計指標\111年\111年新增\"/>
    </mc:Choice>
  </mc:AlternateContent>
  <xr:revisionPtr revIDLastSave="0" documentId="13_ncr:1_{85559FE5-B843-4667-8F59-18D7173F241E}" xr6:coauthVersionLast="47" xr6:coauthVersionMax="47" xr10:uidLastSave="{00000000-0000-0000-0000-000000000000}"/>
  <bookViews>
    <workbookView xWindow="-120" yWindow="-120" windowWidth="29040" windowHeight="15840" xr2:uid="{E0C9FEB2-924A-4A1A-8347-8064EB72F0B1}"/>
  </bookViews>
  <sheets>
    <sheet name="工作表1" sheetId="1" r:id="rId1"/>
  </sheets>
  <definedNames>
    <definedName name="_xlnm.Print_Area" localSheetId="0">工作表1!$A$1:$I$15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" i="1" l="1"/>
  <c r="C10" i="1"/>
  <c r="C7" i="1"/>
  <c r="C8" i="1"/>
  <c r="C6" i="1"/>
  <c r="C11" i="1"/>
  <c r="C5" i="1"/>
  <c r="E5" i="1"/>
  <c r="D5" i="1"/>
</calcChain>
</file>

<file path=xl/sharedStrings.xml><?xml version="1.0" encoding="utf-8"?>
<sst xmlns="http://schemas.openxmlformats.org/spreadsheetml/2006/main" count="17" uniqueCount="17">
  <si>
    <t>20歲以下</t>
  </si>
  <si>
    <t>資料來源:桃園市政府觀光旅遊局</t>
  </si>
  <si>
    <t>總計</t>
    <phoneticPr fontId="1" type="noConversion"/>
  </si>
  <si>
    <t>男</t>
    <phoneticPr fontId="1" type="noConversion"/>
  </si>
  <si>
    <t>女</t>
    <phoneticPr fontId="1" type="noConversion"/>
  </si>
  <si>
    <t>年
齡
別</t>
    <phoneticPr fontId="1" type="noConversion"/>
  </si>
  <si>
    <t>項目別</t>
    <phoneticPr fontId="1" type="noConversion"/>
  </si>
  <si>
    <t>總計</t>
    <phoneticPr fontId="1" type="noConversion"/>
  </si>
  <si>
    <t>110年</t>
    <phoneticPr fontId="1" type="noConversion"/>
  </si>
  <si>
    <t>21-29歲</t>
  </si>
  <si>
    <t>30-39歲</t>
  </si>
  <si>
    <t>40-49歲</t>
  </si>
  <si>
    <t>50-59歲</t>
  </si>
  <si>
    <t>60歲以上</t>
  </si>
  <si>
    <t>單位：人次</t>
    <phoneticPr fontId="1" type="noConversion"/>
  </si>
  <si>
    <t>備註：
一、本表係運用中華電信大數據技術，統計推估本市轄內主要遊憩據點之遊客人數。
二、23處遊憩據點：小烏來風景特定區、羅浮溫泉區、石門水庫風景區、慈湖、角板山遊憩區、虎頭山風景特定區、大溪老城區、月眉休閒農業區、永安漁港、新屋綠色走廊、竹圍漁港、拉拉山、蓮花園休閒農業區、五酒桶山步道、青埔休閒遊憩區(含華泰名品城、XPARK、新光影城、IKEA、青塘園、橫山書法公園等)、龍潭大池、農博環境教育園區、許厝港濕地、1895乙未保台紀念公園、八德埤塘自然生態公園、秀才登山步道、草漯沙丘地質公園及老街溪沿岸步道。</t>
    <phoneticPr fontId="1" type="noConversion"/>
  </si>
  <si>
    <t>桃園主要遊憩據點總遊客人次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</si>
</sst>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#,##0"/>
  </numFmts>
  <fonts count="3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0" fillId="0" borderId="9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right" vertical="center"/>
    </xf>
    <xf numFmtId="176" fontId="2" fillId="0" borderId="1" xfId="0" applyNumberFormat="1" applyFont="1" applyBorder="1" applyAlignment="1">
      <alignment horizontal="right" vertical="center"/>
    </xf>
    <xf numFmtId="176" fontId="2" fillId="0" borderId="0" xfId="0" applyNumberFormat="1" applyFont="1" applyBorder="1">
      <alignment vertical="center"/>
    </xf>
    <xf numFmtId="176" fontId="2" fillId="0" borderId="9" xfId="0" applyNumberFormat="1" applyFont="1" applyBorder="1">
      <alignment vertical="center"/>
    </xf>
    <xf numFmtId="176" fontId="2" fillId="0" borderId="2" xfId="0" applyNumberFormat="1" applyFont="1" applyBorder="1" applyAlignment="1">
      <alignment horizontal="right" vertical="center"/>
    </xf>
    <xf numFmtId="176" fontId="2" fillId="0" borderId="11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89A73-95F3-429E-8E9B-849035A5E91F}">
  <dimension ref="A1:M15"/>
  <sheetViews>
    <sheetView tabSelected="1" workbookViewId="0">
      <selection activeCell="D20" sqref="D20"/>
    </sheetView>
  </sheetViews>
  <sheetFormatPr defaultRowHeight="16.5" x14ac:dyDescent="0.25"/>
  <cols>
    <col min="1" max="1" width="6" customWidth="1"/>
    <col min="2" max="2" width="11.5" customWidth="1"/>
    <col min="3" max="69" width="13.25" customWidth="1"/>
  </cols>
  <sheetData>
    <row r="1" spans="1:13" x14ac:dyDescent="0.25">
      <c r="A1" s="21" t="s">
        <v>16</v>
      </c>
      <c r="B1" s="20"/>
      <c r="C1" s="20"/>
      <c r="D1" s="20"/>
      <c r="E1" s="20"/>
      <c r="F1" s="1"/>
      <c r="G1" s="1"/>
      <c r="L1" s="20"/>
      <c r="M1" s="20"/>
    </row>
    <row r="2" spans="1:13" x14ac:dyDescent="0.25">
      <c r="A2" s="1"/>
      <c r="B2" s="1"/>
      <c r="C2" s="1"/>
      <c r="D2" s="1"/>
      <c r="E2" s="8" t="s">
        <v>14</v>
      </c>
      <c r="F2" s="2"/>
      <c r="G2" s="2"/>
      <c r="H2" s="9"/>
    </row>
    <row r="3" spans="1:13" x14ac:dyDescent="0.25">
      <c r="A3" s="24" t="s">
        <v>6</v>
      </c>
      <c r="B3" s="25"/>
      <c r="C3" s="28" t="s">
        <v>8</v>
      </c>
      <c r="D3" s="29"/>
      <c r="E3" s="29"/>
      <c r="F3" s="18"/>
      <c r="G3" s="19"/>
      <c r="H3" s="19"/>
    </row>
    <row r="4" spans="1:13" x14ac:dyDescent="0.25">
      <c r="A4" s="26"/>
      <c r="B4" s="27"/>
      <c r="C4" s="5" t="s">
        <v>2</v>
      </c>
      <c r="D4" s="5" t="s">
        <v>3</v>
      </c>
      <c r="E4" s="7" t="s">
        <v>4</v>
      </c>
      <c r="F4" s="10"/>
      <c r="G4" s="10"/>
      <c r="H4" s="10"/>
    </row>
    <row r="5" spans="1:13" x14ac:dyDescent="0.25">
      <c r="A5" s="4"/>
      <c r="B5" s="6" t="s">
        <v>7</v>
      </c>
      <c r="C5" s="11">
        <f>D5+E5</f>
        <v>31541310</v>
      </c>
      <c r="D5" s="12">
        <f>SUM(D6:D11)</f>
        <v>16925067</v>
      </c>
      <c r="E5" s="12">
        <f>SUM(E6:E11)</f>
        <v>14616243</v>
      </c>
      <c r="F5" s="9"/>
      <c r="G5" s="9"/>
      <c r="H5" s="9"/>
    </row>
    <row r="6" spans="1:13" x14ac:dyDescent="0.25">
      <c r="A6" s="22" t="s">
        <v>5</v>
      </c>
      <c r="B6" s="3" t="s">
        <v>0</v>
      </c>
      <c r="C6" s="15">
        <f t="shared" ref="C6:C11" si="0">D6+E6</f>
        <v>734912</v>
      </c>
      <c r="D6" s="13">
        <v>387958</v>
      </c>
      <c r="E6" s="13">
        <v>346954</v>
      </c>
      <c r="F6" s="2"/>
      <c r="G6" s="2"/>
      <c r="H6" s="2"/>
    </row>
    <row r="7" spans="1:13" x14ac:dyDescent="0.25">
      <c r="A7" s="23"/>
      <c r="B7" s="3" t="s">
        <v>9</v>
      </c>
      <c r="C7" s="15">
        <f t="shared" si="0"/>
        <v>4248614</v>
      </c>
      <c r="D7" s="13">
        <v>2245741</v>
      </c>
      <c r="E7" s="13">
        <v>2002873</v>
      </c>
      <c r="F7" s="2"/>
      <c r="G7" s="2"/>
      <c r="H7" s="2"/>
    </row>
    <row r="8" spans="1:13" x14ac:dyDescent="0.25">
      <c r="A8" s="23"/>
      <c r="B8" s="3" t="s">
        <v>10</v>
      </c>
      <c r="C8" s="15">
        <f t="shared" si="0"/>
        <v>6320879</v>
      </c>
      <c r="D8" s="13">
        <v>3365458</v>
      </c>
      <c r="E8" s="13">
        <v>2955421</v>
      </c>
      <c r="F8" s="2"/>
      <c r="G8" s="2"/>
      <c r="H8" s="2"/>
    </row>
    <row r="9" spans="1:13" x14ac:dyDescent="0.25">
      <c r="A9" s="23"/>
      <c r="B9" s="3" t="s">
        <v>11</v>
      </c>
      <c r="C9" s="15">
        <f t="shared" si="0"/>
        <v>7497369</v>
      </c>
      <c r="D9" s="13">
        <v>3977359</v>
      </c>
      <c r="E9" s="13">
        <v>3520010</v>
      </c>
      <c r="F9" s="2"/>
      <c r="G9" s="2"/>
      <c r="H9" s="2"/>
    </row>
    <row r="10" spans="1:13" x14ac:dyDescent="0.25">
      <c r="A10" s="23"/>
      <c r="B10" s="3" t="s">
        <v>12</v>
      </c>
      <c r="C10" s="15">
        <f t="shared" si="0"/>
        <v>6872852</v>
      </c>
      <c r="D10" s="13">
        <v>3630405</v>
      </c>
      <c r="E10" s="13">
        <v>3242447</v>
      </c>
      <c r="F10" s="2"/>
      <c r="G10" s="2"/>
      <c r="H10" s="2"/>
    </row>
    <row r="11" spans="1:13" x14ac:dyDescent="0.25">
      <c r="A11" s="23"/>
      <c r="B11" s="3" t="s">
        <v>13</v>
      </c>
      <c r="C11" s="16">
        <f t="shared" si="0"/>
        <v>5866684</v>
      </c>
      <c r="D11" s="14">
        <v>3318146</v>
      </c>
      <c r="E11" s="14">
        <v>2548538</v>
      </c>
      <c r="F11" s="2"/>
      <c r="G11" s="2"/>
      <c r="H11" s="2"/>
    </row>
    <row r="12" spans="1:13" x14ac:dyDescent="0.25">
      <c r="A12" s="1"/>
      <c r="B12" s="1"/>
      <c r="C12" s="1"/>
      <c r="D12" s="1"/>
      <c r="E12" s="1"/>
      <c r="F12" s="1"/>
      <c r="G12" s="1"/>
    </row>
    <row r="13" spans="1:13" x14ac:dyDescent="0.25">
      <c r="A13" s="1" t="s">
        <v>1</v>
      </c>
      <c r="B13" s="1"/>
      <c r="C13" s="1"/>
      <c r="D13" s="1"/>
      <c r="E13" s="1"/>
      <c r="F13" s="1"/>
      <c r="G13" s="1"/>
      <c r="L13" s="20"/>
      <c r="M13" s="20"/>
    </row>
    <row r="15" spans="1:13" ht="120.75" customHeight="1" x14ac:dyDescent="0.25">
      <c r="A15" s="17" t="s">
        <v>15</v>
      </c>
      <c r="B15" s="17"/>
      <c r="C15" s="17"/>
      <c r="D15" s="17"/>
      <c r="E15" s="17"/>
      <c r="F15" s="17"/>
      <c r="G15" s="17"/>
      <c r="H15" s="17"/>
      <c r="I15" s="17"/>
    </row>
  </sheetData>
  <mergeCells count="8">
    <mergeCell ref="A15:I15"/>
    <mergeCell ref="F3:H3"/>
    <mergeCell ref="L1:M1"/>
    <mergeCell ref="L13:M13"/>
    <mergeCell ref="A1:E1"/>
    <mergeCell ref="A6:A11"/>
    <mergeCell ref="A3:B4"/>
    <mergeCell ref="C3:E3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工作表1</vt:lpstr>
      <vt:lpstr>工作表1!Print_Area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黎威辰</dc:creator>
  <cp:lastModifiedBy>黎威辰</cp:lastModifiedBy>
  <cp:lastPrinted>2022-07-20T03:31:29Z</cp:lastPrinted>
  <dcterms:created xsi:type="dcterms:W3CDTF">2021-03-02T00:40:07Z</dcterms:created>
  <dcterms:modified xsi:type="dcterms:W3CDTF">2022-07-20T05:35:00Z</dcterms:modified>
</cp:coreProperties>
</file>