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<sst xmlns="http://schemas.openxmlformats.org/spreadsheetml/2006/main" count="60">
  <si>
    <t>公 開 類</t>
  </si>
  <si>
    <t>年      報</t>
  </si>
  <si>
    <t>桃園市各機關(構)學校公教人員訓練進修概況</t>
  </si>
  <si>
    <t>性別及
機關類別</t>
  </si>
  <si>
    <t>按性別分合計</t>
  </si>
  <si>
    <t xml:space="preserve">　男</t>
  </si>
  <si>
    <t xml:space="preserve">　女</t>
  </si>
  <si>
    <t>按機關類別分合計</t>
  </si>
  <si>
    <t>市議會</t>
  </si>
  <si>
    <t>市政府</t>
  </si>
  <si>
    <t>地方稅務局</t>
  </si>
  <si>
    <t>警察局及所屬</t>
  </si>
  <si>
    <t>消防局</t>
  </si>
  <si>
    <t>衛生局及所屬</t>
  </si>
  <si>
    <t>區衛生所</t>
  </si>
  <si>
    <t>環境保護局及所屬</t>
  </si>
  <si>
    <t>地政事務所</t>
  </si>
  <si>
    <t>戶政事務所</t>
  </si>
  <si>
    <t>其他市屬機關</t>
  </si>
  <si>
    <t>區公所</t>
  </si>
  <si>
    <t>復興區民代表會</t>
  </si>
  <si>
    <t>復興區公所所屬機關(不含幼兒園)</t>
  </si>
  <si>
    <t>市營事業機構</t>
  </si>
  <si>
    <t>高級中等學校</t>
  </si>
  <si>
    <t>國民中學</t>
  </si>
  <si>
    <t>國民小學(不含幼兒園)</t>
  </si>
  <si>
    <t>填表</t>
  </si>
  <si>
    <t>資料來源：依據行政院人事行政總處資料彙編。</t>
  </si>
  <si>
    <t>填表說明：1.本表應於編製期限內經網際網路上傳至桃園市政府公務統計行政管理系統。</t>
  </si>
  <si>
    <t xml:space="preserve">          2.配合幼兒教育及照顧法公布施行，公立托兒所及幼稚園已整併為幼兒園，又幼兒園之組織屬性並非機關或學校，爰本表未統計其相關資料。</t>
  </si>
  <si>
    <t>次年5月底前編報</t>
  </si>
  <si>
    <t>總計</t>
  </si>
  <si>
    <t>國內訓練及進修</t>
  </si>
  <si>
    <t>合計</t>
  </si>
  <si>
    <t>訓練</t>
  </si>
  <si>
    <t>小計</t>
  </si>
  <si>
    <t>審核</t>
  </si>
  <si>
    <t xml:space="preserve">　</t>
  </si>
  <si>
    <t>初任各官等
主管人員訓練</t>
  </si>
  <si>
    <t>專業
訓練</t>
  </si>
  <si>
    <t>管理
訓練</t>
  </si>
  <si>
    <t>中華民國114年</t>
  </si>
  <si>
    <t>政策宣導
訓練</t>
  </si>
  <si>
    <t>業務主管人員</t>
  </si>
  <si>
    <t>主辦統計人員</t>
  </si>
  <si>
    <t>進修</t>
  </si>
  <si>
    <t>部分辦公
時間進修</t>
  </si>
  <si>
    <t>公餘
時間進修</t>
  </si>
  <si>
    <t>全時
進修</t>
  </si>
  <si>
    <t>選修
學分</t>
  </si>
  <si>
    <t xml:space="preserve">機關首長   </t>
  </si>
  <si>
    <t>專題
研究</t>
  </si>
  <si>
    <t>國外進修</t>
  </si>
  <si>
    <t>編製機關</t>
  </si>
  <si>
    <t>表　　號</t>
  </si>
  <si>
    <t>入學
進修</t>
  </si>
  <si>
    <t>中華民國115年5月4日編製</t>
  </si>
  <si>
    <t>桃園市政府人事處</t>
  </si>
  <si>
    <t>30435-02-52-2</t>
  </si>
  <si>
    <t>單位：人次</t>
  </si>
</sst>
</file>

<file path=xl/styles.xml><?xml version="1.0" encoding="utf-8"?>
<styleSheet xmlns="http://schemas.openxmlformats.org/spreadsheetml/2006/main">
  <numFmts count="3">
    <numFmt formatCode="#,##0;\-#,###;\-" numFmtId="197"/>
    <numFmt formatCode="_-* #,##0_-;\-* #,##0_-;_-* &quot;-&quot;_-;_-@_-" numFmtId="198"/>
    <numFmt formatCode="mm-dd-yy" numFmtId="199"/>
  </numFmts>
  <fonts count="7">
    <font>
      <b val="false"/>
      <i val="false"/>
      <u val="none"/>
      <sz val="11"/>
      <color theme="1"/>
      <name val="Calibri"/>
      <scheme val="minor"/>
    </font>
    <font>
      <b val="false"/>
      <i val="false"/>
      <u val="none"/>
      <sz val="12"/>
      <color rgb="FF000000"/>
      <name val="標楷體"/>
    </font>
    <font>
      <b val="false"/>
      <i val="false"/>
      <u val="none"/>
      <sz val="12"/>
      <color rgb="FF000000"/>
      <name val="Times New Roman"/>
    </font>
    <font>
      <b val="true"/>
      <i val="false"/>
      <u val="none"/>
      <sz val="20"/>
      <color rgb="FF000000"/>
      <name val="標楷體"/>
    </font>
    <font>
      <b val="true"/>
      <i val="false"/>
      <u val="none"/>
      <sz val="12"/>
      <color rgb="FF000000"/>
      <name val="Times New Roman"/>
    </font>
    <font>
      <b val="false"/>
      <i val="false"/>
      <u val="none"/>
      <sz val="12"/>
      <color rgb="FF000000"/>
      <name val="新細明體"/>
    </font>
    <font>
      <b val="false"/>
      <i val="false"/>
      <u val="none"/>
      <sz val="12"/>
      <color rgb="FF000000"/>
      <name val="細明體"/>
    </font>
  </fonts>
  <fills count="2">
    <fill>
      <patternFill patternType="none"/>
    </fill>
    <fill>
      <patternFill patternType="gray125"/>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2">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0" fontId="3" borderId="0" xfId="0" applyFont="true">
      <alignment horizontal="center" vertical="center"/>
    </xf>
    <xf numFmtId="0" fontId="4" borderId="0" xfId="0" applyFont="true">
      <alignment horizontal="center" vertical="center"/>
    </xf>
    <xf numFmtId="0" fontId="2" borderId="3" xfId="0" applyFont="true" applyBorder="true">
      <alignment horizontal="left" vertical="center"/>
    </xf>
    <xf numFmtId="0" fontId="1" borderId="4" xfId="0" applyFont="true" applyBorder="true">
      <alignment horizontal="center" vertical="center" wrapText="true"/>
    </xf>
    <xf numFmtId="0" fontId="5" borderId="4" xfId="0" applyFont="true" applyBorder="true">
      <alignment horizontal="center" vertical="center" wrapText="true"/>
    </xf>
    <xf numFmtId="0" fontId="1" borderId="5" xfId="0" applyFont="true" applyBorder="true">
      <alignment horizontal="left" vertical="center"/>
    </xf>
    <xf numFmtId="0" fontId="1" borderId="6" xfId="0" applyFont="true" applyBorder="true">
      <alignment horizontal="left" vertical="center" wrapText="true"/>
    </xf>
    <xf numFmtId="0" fontId="1" borderId="7" xfId="0" applyFont="true" applyBorder="true">
      <alignment horizontal="left" vertical="center" wrapText="true"/>
    </xf>
    <xf numFmtId="0" fontId="2" borderId="2" xfId="0" applyFont="true" applyBorder="true">
      <alignment vertical="center"/>
    </xf>
    <xf numFmtId="198" fontId="1" borderId="0" xfId="0" applyNumberFormat="true" applyFont="true">
      <alignment horizontal="left" vertical="center"/>
    </xf>
    <xf numFmtId="198" fontId="2" borderId="0" xfId="0" applyNumberFormat="true" applyFont="true">
      <alignment horizontal="left" vertical="center"/>
    </xf>
    <xf numFmtId="49" fontId="1" borderId="0" xfId="0" applyNumberFormat="true" applyFont="true">
      <alignment horizontal="left" vertical="center"/>
    </xf>
    <xf numFmtId="0" fontId="2" borderId="0" xfId="0" applyFont="true">
      <alignment vertical="center"/>
    </xf>
    <xf numFmtId="0" fontId="2" borderId="8" xfId="0" applyFont="true" applyBorder="true">
      <alignment vertical="center"/>
    </xf>
    <xf numFmtId="0" fontId="1" borderId="9" xfId="0" applyFont="true" applyBorder="true">
      <alignment horizontal="left" vertical="center"/>
    </xf>
    <xf numFmtId="0" fontId="2" borderId="3" xfId="0" applyFont="true" applyBorder="true">
      <alignment vertical="center"/>
    </xf>
    <xf numFmtId="0" fontId="1" borderId="1" xfId="0" applyFont="true" applyBorder="true">
      <alignment horizontal="center" vertical="center"/>
    </xf>
    <xf numFmtId="0" fontId="5" borderId="1" xfId="0" applyFont="true" applyBorder="true">
      <alignment horizontal="center" vertical="center"/>
    </xf>
    <xf numFmtId="198" fontId="2" borderId="10" xfId="0" applyNumberFormat="true" applyFont="true" applyBorder="true">
      <alignment horizontal="right" vertical="center"/>
    </xf>
    <xf numFmtId="198" fontId="2" borderId="8" xfId="0" applyNumberFormat="true" applyFont="true" applyBorder="true">
      <alignment horizontal="right" vertical="center"/>
    </xf>
    <xf numFmtId="198" fontId="2" borderId="11" xfId="0" applyNumberFormat="true" applyFont="true" applyBorder="true">
      <alignment horizontal="right" vertical="center"/>
    </xf>
    <xf numFmtId="0" fontId="1" borderId="12" xfId="0" applyFont="true" applyBorder="true">
      <alignment horizontal="left" vertical="center"/>
    </xf>
    <xf numFmtId="198" fontId="2" borderId="2" xfId="0" applyNumberFormat="true" applyFont="true" applyBorder="true">
      <alignment horizontal="right" vertical="center"/>
    </xf>
    <xf numFmtId="198" fontId="2" borderId="0" xfId="0" applyNumberFormat="true" applyFont="true">
      <alignment horizontal="right" vertical="center"/>
    </xf>
    <xf numFmtId="198" fontId="2" borderId="3" xfId="0" applyNumberFormat="true" applyFont="true" applyBorder="true">
      <alignment horizontal="right" vertical="center"/>
    </xf>
    <xf numFmtId="198" fontId="2" borderId="2" xfId="0" applyNumberFormat="true" applyFont="true" applyBorder="true">
      <alignment horizontal="center" vertical="center"/>
    </xf>
    <xf numFmtId="0" fontId="2" borderId="13" xfId="0" applyFont="true" applyBorder="true">
      <alignment vertical="center"/>
    </xf>
    <xf numFmtId="0" fontId="6" borderId="3" xfId="0" applyFont="true" applyBorder="true">
      <alignment vertical="center"/>
    </xf>
    <xf numFmtId="0" fontId="1" borderId="1" xfId="0" applyFont="true" applyBorder="true">
      <alignment horizontal="center" vertical="center" wrapText="true"/>
    </xf>
    <xf numFmtId="198" fontId="2" borderId="2" xfId="0" applyNumberFormat="true" applyFont="true" applyBorder="true">
      <alignment horizontal="left" vertical="center"/>
    </xf>
    <xf numFmtId="0" fontId="1" borderId="3" xfId="0" applyFont="true" applyBorder="true">
      <alignment horizontal="center" vertical="center"/>
    </xf>
    <xf numFmtId="0" fontId="2" borderId="3" xfId="0" applyFont="true" applyBorder="true">
      <alignment horizontal="center" vertical="center"/>
    </xf>
    <xf numFmtId="198" fontId="6" borderId="0" xfId="0" applyNumberFormat="true" applyFont="true">
      <alignment horizontal="right" vertical="center"/>
    </xf>
    <xf numFmtId="0" fontId="2" borderId="2" xfId="0" applyFont="true" applyBorder="true">
      <alignment horizontal="right" vertical="center"/>
    </xf>
    <xf numFmtId="198" fontId="1" borderId="0" xfId="0" applyNumberFormat="true" applyFont="true">
      <alignment vertical="center"/>
    </xf>
    <xf numFmtId="49" fontId="2" borderId="2" xfId="0" applyNumberFormat="true" applyFont="true" applyBorder="true">
      <alignment horizontal="center" vertical="center"/>
    </xf>
    <xf numFmtId="0" fontId="2" borderId="6" xfId="0" applyFont="true" applyBorder="true">
      <alignment vertical="center"/>
    </xf>
    <xf numFmtId="0" fontId="2" borderId="7" xfId="0" applyFont="true" applyBorder="true">
      <alignment vertical="center"/>
    </xf>
    <xf numFmtId="49" fontId="1" borderId="1" xfId="0" applyNumberFormat="true" applyFont="true" applyBorder="true">
      <alignment horizontal="center" vertical="center"/>
    </xf>
    <xf numFmtId="199" fontId="2" borderId="2" xfId="0" applyNumberFormat="true" applyFont="true" applyBorder="true">
      <alignment horizontal="center" vertical="center"/>
    </xf>
    <xf numFmtId="0" fontId="1" borderId="2" xfId="0" applyFont="true" applyBorder="true">
      <alignment horizontal="right" vertical="center"/>
    </xf>
    <xf numFmtId="199" fontId="2" borderId="1" xfId="0" applyNumberFormat="true" applyFont="true" applyBorder="true">
      <alignment horizontal="center" vertical="center"/>
    </xf>
    <xf numFmtId="0" fontId="2" borderId="2" xfId="0" applyFont="true" applyBorder="true">
      <alignment horizontal="center" vertical="center"/>
    </xf>
    <xf numFmtId="0" fontId="1" borderId="3" xfId="0" applyFont="true" applyBorder="true">
      <alignment horizontal="right" vertical="center"/>
    </xf>
    <xf numFmtId="0" fontId="1" borderId="14" xfId="0" applyFont="true" applyBorder="true">
      <alignment horizontal="center" vertical="center"/>
    </xf>
    <xf numFmtId="0" fontId="1" borderId="14" xfId="0" applyFont="true" applyBorder="true">
      <alignment horizontal="center" vertical="center" wrapText="true"/>
    </xf>
    <xf numFmtId="0" fontId="1" borderId="15" xfId="0" applyFont="true" applyBorder="true">
      <alignment horizontal="center" vertical="center" wrapText="true"/>
    </xf>
    <xf numFmtId="0" fontId="1" borderId="16" xfId="0" applyFont="true" applyBorder="true">
      <alignment vertical="center"/>
    </xf>
    <xf numFmtId="0" fontId="1"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heetViews>
  <sheetFormatPr customHeight="false" defaultColWidth="9.28125" defaultRowHeight="15"/>
  <cols>
    <col min="1" max="1" bestFit="false" customWidth="true" width="24.2109375" hidden="false" outlineLevel="0"/>
    <col min="2" max="2" bestFit="false" customWidth="true" width="14.2109375" hidden="false" outlineLevel="0"/>
    <col min="3" max="4" bestFit="false" customWidth="true" width="11.3515625" hidden="false" outlineLevel="0"/>
    <col min="5" max="5" bestFit="false" customWidth="true" width="15.2109375" hidden="false" outlineLevel="0"/>
    <col min="6" max="16" bestFit="false" customWidth="true" width="11.3515625" hidden="false" outlineLevel="0"/>
    <col min="17" max="18" bestFit="false" customWidth="true" width="12.2109375" hidden="false" outlineLevel="0"/>
    <col min="19" max="50" bestFit="false" customWidth="true" width="9.2109375" hidden="false" outlineLevel="0"/>
  </cols>
  <sheetData>
    <row r="1" ht="21.6" customHeight="true">
      <c r="A1" s="1" t="s">
        <v>0</v>
      </c>
      <c r="B1" s="16"/>
      <c r="C1" s="15"/>
      <c r="D1" s="15"/>
      <c r="E1" s="15"/>
      <c r="F1" s="15"/>
      <c r="G1" s="15"/>
      <c r="H1" s="15"/>
      <c r="I1" s="15"/>
      <c r="J1" s="15"/>
      <c r="K1" s="15"/>
      <c r="L1" s="15"/>
      <c r="M1" s="15"/>
      <c r="N1" s="15"/>
      <c r="O1" s="39"/>
      <c r="P1" s="41" t="s">
        <v>53</v>
      </c>
      <c r="Q1" s="19" t="s">
        <v>57</v>
      </c>
      <c r="R1" s="19"/>
      <c r="S1" s="16"/>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row>
    <row r="2" ht="21.6" customHeight="true">
      <c r="A2" s="1" t="s">
        <v>1</v>
      </c>
      <c r="B2" s="17" t="s">
        <v>30</v>
      </c>
      <c r="C2" s="24"/>
      <c r="D2" s="29"/>
      <c r="E2" s="18"/>
      <c r="F2" s="18"/>
      <c r="G2" s="18"/>
      <c r="H2" s="18"/>
      <c r="I2" s="18"/>
      <c r="J2" s="18"/>
      <c r="K2" s="18"/>
      <c r="L2" s="18"/>
      <c r="M2" s="18"/>
      <c r="N2" s="18"/>
      <c r="O2" s="40"/>
      <c r="P2" s="41" t="s">
        <v>54</v>
      </c>
      <c r="Q2" s="44" t="s">
        <v>58</v>
      </c>
      <c r="R2" s="44"/>
      <c r="S2" s="16"/>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row>
    <row r="3" ht="12.75" customHeight="true">
      <c r="A3" s="2"/>
      <c r="B3" s="11"/>
      <c r="C3" s="11"/>
      <c r="D3" s="11"/>
      <c r="E3" s="11"/>
      <c r="F3" s="11"/>
      <c r="G3" s="11"/>
      <c r="H3" s="11"/>
      <c r="I3" s="11"/>
      <c r="J3" s="11"/>
      <c r="K3" s="11"/>
      <c r="L3" s="11"/>
      <c r="M3" s="11"/>
      <c r="N3" s="38"/>
      <c r="O3" s="38"/>
      <c r="P3" s="42"/>
      <c r="Q3" s="45"/>
      <c r="R3" s="11"/>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row>
    <row r="4" ht="30" customHeight="true">
      <c r="A4" s="3" t="s">
        <v>2</v>
      </c>
      <c r="B4" s="3"/>
      <c r="C4" s="3"/>
      <c r="D4" s="3"/>
      <c r="E4" s="3"/>
      <c r="F4" s="3"/>
      <c r="G4" s="3"/>
      <c r="H4" s="3"/>
      <c r="I4" s="3"/>
      <c r="J4" s="3"/>
      <c r="K4" s="3"/>
      <c r="L4" s="3"/>
      <c r="M4" s="3"/>
      <c r="N4" s="3"/>
      <c r="O4" s="3"/>
      <c r="P4" s="3"/>
      <c r="Q4" s="3"/>
      <c r="R4" s="3"/>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row>
    <row r="5" ht="11.25" customHeight="true">
      <c r="A5" s="4"/>
      <c r="B5" s="4"/>
      <c r="C5" s="4"/>
      <c r="D5" s="4"/>
      <c r="E5" s="4"/>
      <c r="F5" s="4"/>
      <c r="G5" s="4"/>
      <c r="H5" s="4"/>
      <c r="I5" s="4"/>
      <c r="J5" s="4"/>
      <c r="K5" s="4"/>
      <c r="L5" s="4"/>
      <c r="M5" s="4"/>
      <c r="N5" s="4"/>
      <c r="O5" s="4"/>
      <c r="P5" s="4"/>
      <c r="Q5" s="4"/>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row>
    <row r="6" ht="21.6" customHeight="true">
      <c r="A6" s="5"/>
      <c r="B6" s="18"/>
      <c r="C6" s="18"/>
      <c r="D6" s="18"/>
      <c r="E6" s="30" t="s">
        <v>37</v>
      </c>
      <c r="F6" s="18"/>
      <c r="G6" s="18"/>
      <c r="H6" s="33" t="s">
        <v>41</v>
      </c>
      <c r="I6" s="33"/>
      <c r="J6" s="33"/>
      <c r="K6" s="18"/>
      <c r="L6" s="34"/>
      <c r="M6" s="34"/>
      <c r="N6" s="34"/>
      <c r="O6" s="34"/>
      <c r="P6" s="34"/>
      <c r="Q6" s="18"/>
      <c r="R6" s="46" t="s">
        <v>59</v>
      </c>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row>
    <row r="7" ht="21.6" customHeight="true">
      <c r="A7" s="6" t="s">
        <v>3</v>
      </c>
      <c r="B7" s="19" t="s">
        <v>31</v>
      </c>
      <c r="C7" s="19" t="s">
        <v>32</v>
      </c>
      <c r="D7" s="19"/>
      <c r="E7" s="19"/>
      <c r="F7" s="19"/>
      <c r="G7" s="19"/>
      <c r="H7" s="19"/>
      <c r="I7" s="19"/>
      <c r="J7" s="19"/>
      <c r="K7" s="19"/>
      <c r="L7" s="19"/>
      <c r="M7" s="19"/>
      <c r="N7" s="19"/>
      <c r="O7" s="19" t="s">
        <v>52</v>
      </c>
      <c r="P7" s="19"/>
      <c r="Q7" s="19"/>
      <c r="R7" s="47"/>
      <c r="S7" s="50"/>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ht="20.25" customHeight="true">
      <c r="A8" s="6"/>
      <c r="B8" s="19"/>
      <c r="C8" s="19" t="s">
        <v>33</v>
      </c>
      <c r="D8" s="19" t="s">
        <v>34</v>
      </c>
      <c r="E8" s="20"/>
      <c r="F8" s="20"/>
      <c r="G8" s="20"/>
      <c r="H8" s="20"/>
      <c r="I8" s="19" t="s">
        <v>45</v>
      </c>
      <c r="J8" s="19"/>
      <c r="K8" s="19"/>
      <c r="L8" s="19"/>
      <c r="M8" s="19"/>
      <c r="N8" s="19"/>
      <c r="O8" s="19" t="s">
        <v>33</v>
      </c>
      <c r="P8" s="31" t="s">
        <v>45</v>
      </c>
      <c r="Q8" s="31"/>
      <c r="R8" s="48"/>
      <c r="S8" s="50"/>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row>
    <row r="9" ht="47.45" customHeight="true">
      <c r="A9" s="7"/>
      <c r="B9" s="20"/>
      <c r="C9" s="20"/>
      <c r="D9" s="19" t="s">
        <v>35</v>
      </c>
      <c r="E9" s="31" t="s">
        <v>38</v>
      </c>
      <c r="F9" s="31" t="s">
        <v>39</v>
      </c>
      <c r="G9" s="31" t="s">
        <v>40</v>
      </c>
      <c r="H9" s="31" t="s">
        <v>42</v>
      </c>
      <c r="I9" s="19" t="s">
        <v>35</v>
      </c>
      <c r="J9" s="31" t="s">
        <v>46</v>
      </c>
      <c r="K9" s="31" t="s">
        <v>47</v>
      </c>
      <c r="L9" s="31" t="s">
        <v>48</v>
      </c>
      <c r="M9" s="31" t="s">
        <v>49</v>
      </c>
      <c r="N9" s="31" t="s">
        <v>51</v>
      </c>
      <c r="O9" s="19"/>
      <c r="P9" s="31" t="s">
        <v>55</v>
      </c>
      <c r="Q9" s="31" t="s">
        <v>49</v>
      </c>
      <c r="R9" s="49" t="s">
        <v>51</v>
      </c>
      <c r="S9" s="51"/>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row>
    <row r="10" ht="24" customHeight="true">
      <c r="A10" s="8" t="s">
        <v>4</v>
      </c>
      <c r="B10" s="21" t="n">
        <f>SUM(C10, O10)</f>
        <v>491641</v>
      </c>
      <c r="C10" s="25" t="n">
        <f>SUM(D10, I10)</f>
        <v>491640</v>
      </c>
      <c r="D10" s="25" t="n">
        <f>SUM(E10:H10)</f>
        <v>491306</v>
      </c>
      <c r="E10" s="25" t="n">
        <f>SUM(E11:E12)</f>
        <v>14</v>
      </c>
      <c r="F10" s="25" t="n">
        <f>SUM(F11:F12)</f>
        <v>227031</v>
      </c>
      <c r="G10" s="25" t="n">
        <f>SUM(G11:G12)</f>
        <v>14211</v>
      </c>
      <c r="H10" s="25" t="n">
        <f>SUM(H11:H12)</f>
        <v>250050</v>
      </c>
      <c r="I10" s="25" t="n">
        <f>SUM(J10:N10)</f>
        <v>334</v>
      </c>
      <c r="J10" s="25" t="n">
        <f>SUM(J11:J12)</f>
        <v>59</v>
      </c>
      <c r="K10" s="25" t="n">
        <f>SUM(K11:K12)</f>
        <v>50</v>
      </c>
      <c r="L10" s="25" t="n">
        <f>SUM(L11:L12)</f>
        <v>0</v>
      </c>
      <c r="M10" s="25" t="n">
        <f>SUM(M11:M12)</f>
        <v>217</v>
      </c>
      <c r="N10" s="25" t="n">
        <f>SUM(N11:N12)</f>
        <v>8</v>
      </c>
      <c r="O10" s="25" t="n">
        <f>SUM(P10:R10)</f>
        <v>1</v>
      </c>
      <c r="P10" s="25" t="n">
        <f>SUM(P11:P12)</f>
        <v>0</v>
      </c>
      <c r="Q10" s="25" t="n">
        <f>SUM(Q11:Q12)</f>
        <v>0</v>
      </c>
      <c r="R10" s="25" t="n">
        <f>SUM(R11:R12)</f>
        <v>1</v>
      </c>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row>
    <row r="11" ht="24" customHeight="true">
      <c r="A11" s="9" t="s">
        <v>5</v>
      </c>
      <c r="B11" s="22" t="n">
        <f>SUM(C11, O11)</f>
        <v>288029</v>
      </c>
      <c r="C11" s="26" t="n">
        <f>SUM(D11, I11)</f>
        <v>288028</v>
      </c>
      <c r="D11" s="26" t="n">
        <f>SUM(E11:H11)</f>
        <v>287977</v>
      </c>
      <c r="E11" s="26" t="n">
        <v>9</v>
      </c>
      <c r="F11" s="26" t="n">
        <v>145331</v>
      </c>
      <c r="G11" s="26" t="n">
        <v>7338</v>
      </c>
      <c r="H11" s="26" t="n">
        <v>135299</v>
      </c>
      <c r="I11" s="26" t="n">
        <f>SUM(J11:N11)</f>
        <v>51</v>
      </c>
      <c r="J11" s="26" t="n">
        <v>31</v>
      </c>
      <c r="K11" s="26" t="n">
        <v>12</v>
      </c>
      <c r="L11" s="26" t="n">
        <v>0</v>
      </c>
      <c r="M11" s="26" t="n">
        <v>1</v>
      </c>
      <c r="N11" s="26" t="n">
        <v>7</v>
      </c>
      <c r="O11" s="26" t="n">
        <f>SUM(P11:R11)</f>
        <v>1</v>
      </c>
      <c r="P11" s="26" t="n">
        <v>0</v>
      </c>
      <c r="Q11" s="26" t="n">
        <v>0</v>
      </c>
      <c r="R11" s="26" t="n">
        <v>1</v>
      </c>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row>
    <row r="12" ht="24" customHeight="true">
      <c r="A12" s="9" t="s">
        <v>6</v>
      </c>
      <c r="B12" s="22" t="n">
        <f>SUM(C12, O12)</f>
        <v>203612</v>
      </c>
      <c r="C12" s="26" t="n">
        <f>SUM(D12, I12)</f>
        <v>203612</v>
      </c>
      <c r="D12" s="26" t="n">
        <f>SUM(E12:H12)</f>
        <v>203329</v>
      </c>
      <c r="E12" s="26" t="n">
        <v>5</v>
      </c>
      <c r="F12" s="26" t="n">
        <v>81700</v>
      </c>
      <c r="G12" s="26" t="n">
        <v>6873</v>
      </c>
      <c r="H12" s="26" t="n">
        <v>114751</v>
      </c>
      <c r="I12" s="26" t="n">
        <f>SUM(J12:N12)</f>
        <v>283</v>
      </c>
      <c r="J12" s="26" t="n">
        <v>28</v>
      </c>
      <c r="K12" s="26" t="n">
        <v>38</v>
      </c>
      <c r="L12" s="26" t="n">
        <v>0</v>
      </c>
      <c r="M12" s="26" t="n">
        <v>216</v>
      </c>
      <c r="N12" s="26" t="n">
        <v>1</v>
      </c>
      <c r="O12" s="26" t="n">
        <f>SUM(P12:R12)</f>
        <v>0</v>
      </c>
      <c r="P12" s="26" t="n">
        <v>0</v>
      </c>
      <c r="Q12" s="26" t="n">
        <v>0</v>
      </c>
      <c r="R12" s="26" t="n">
        <v>0</v>
      </c>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row>
    <row r="13" ht="24" customHeight="true">
      <c r="A13" s="9" t="s">
        <v>7</v>
      </c>
      <c r="B13" s="22" t="n">
        <f>SUM(C13, O13)</f>
        <v>491641</v>
      </c>
      <c r="C13" s="26" t="n">
        <f>SUM(D13, I13)</f>
        <v>491640</v>
      </c>
      <c r="D13" s="26" t="n">
        <f>SUM(E13:H13)</f>
        <v>491306</v>
      </c>
      <c r="E13" s="26" t="n">
        <f>SUM(E14:E31)</f>
        <v>14</v>
      </c>
      <c r="F13" s="26" t="n">
        <f>SUM(F14:F31)</f>
        <v>227031</v>
      </c>
      <c r="G13" s="26" t="n">
        <f>SUM(G14:G31)</f>
        <v>14211</v>
      </c>
      <c r="H13" s="26" t="n">
        <f>SUM(H14:H31)</f>
        <v>250050</v>
      </c>
      <c r="I13" s="26" t="n">
        <f>SUM(J13:N13)</f>
        <v>334</v>
      </c>
      <c r="J13" s="26" t="n">
        <f>SUM(J14:J31)</f>
        <v>59</v>
      </c>
      <c r="K13" s="26" t="n">
        <f>SUM(K14:K31)</f>
        <v>50</v>
      </c>
      <c r="L13" s="26" t="n">
        <f>SUM(L14:L31)</f>
        <v>0</v>
      </c>
      <c r="M13" s="26" t="n">
        <f>SUM(M14:M31)</f>
        <v>217</v>
      </c>
      <c r="N13" s="26" t="n">
        <f>SUM(N14:N31)</f>
        <v>8</v>
      </c>
      <c r="O13" s="26" t="n">
        <f>SUM(P13:R13)</f>
        <v>1</v>
      </c>
      <c r="P13" s="26" t="n">
        <f>SUM(P14:P31)</f>
        <v>0</v>
      </c>
      <c r="Q13" s="26" t="n">
        <f>SUM(Q14:Q31)</f>
        <v>0</v>
      </c>
      <c r="R13" s="26" t="n">
        <f>SUM(R14:R31)</f>
        <v>1</v>
      </c>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row>
    <row r="14" ht="24" customHeight="true">
      <c r="A14" s="9" t="s">
        <v>8</v>
      </c>
      <c r="B14" s="22" t="n">
        <f>SUM(C14, O14)</f>
        <v>1542</v>
      </c>
      <c r="C14" s="26" t="n">
        <f>SUM(D14, I14)</f>
        <v>1542</v>
      </c>
      <c r="D14" s="26" t="n">
        <f>SUM(E14:H14)</f>
        <v>1542</v>
      </c>
      <c r="E14" s="26" t="n">
        <v>0</v>
      </c>
      <c r="F14" s="26" t="n">
        <v>409</v>
      </c>
      <c r="G14" s="26" t="n">
        <v>101</v>
      </c>
      <c r="H14" s="26" t="n">
        <v>1032</v>
      </c>
      <c r="I14" s="26" t="n">
        <f>SUM(J14:N14)</f>
        <v>0</v>
      </c>
      <c r="J14" s="26" t="n">
        <v>0</v>
      </c>
      <c r="K14" s="26" t="n">
        <v>0</v>
      </c>
      <c r="L14" s="26" t="n">
        <v>0</v>
      </c>
      <c r="M14" s="26" t="n">
        <v>0</v>
      </c>
      <c r="N14" s="26" t="n">
        <v>0</v>
      </c>
      <c r="O14" s="26" t="n">
        <f>SUM(P14:R14)</f>
        <v>0</v>
      </c>
      <c r="P14" s="26" t="n">
        <v>0</v>
      </c>
      <c r="Q14" s="26" t="n">
        <v>0</v>
      </c>
      <c r="R14" s="26" t="n">
        <v>0</v>
      </c>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row>
    <row r="15" ht="24" customHeight="true">
      <c r="A15" s="9" t="s">
        <v>9</v>
      </c>
      <c r="B15" s="22" t="n">
        <f>SUM(C15, O15)</f>
        <v>185</v>
      </c>
      <c r="C15" s="26" t="n">
        <f>SUM(D15, I15)</f>
        <v>185</v>
      </c>
      <c r="D15" s="26" t="n">
        <f>SUM(E15:H15)</f>
        <v>185</v>
      </c>
      <c r="E15" s="26" t="n">
        <v>0</v>
      </c>
      <c r="F15" s="26" t="n">
        <v>65</v>
      </c>
      <c r="G15" s="26" t="n">
        <v>7</v>
      </c>
      <c r="H15" s="26" t="n">
        <v>113</v>
      </c>
      <c r="I15" s="26" t="n">
        <f>SUM(J15:N15)</f>
        <v>0</v>
      </c>
      <c r="J15" s="26" t="n">
        <v>0</v>
      </c>
      <c r="K15" s="26" t="n">
        <v>0</v>
      </c>
      <c r="L15" s="35" t="n">
        <v>0</v>
      </c>
      <c r="M15" s="26" t="n">
        <v>0</v>
      </c>
      <c r="N15" s="26" t="n">
        <v>0</v>
      </c>
      <c r="O15" s="26" t="n">
        <f>SUM(P15:R15)</f>
        <v>0</v>
      </c>
      <c r="P15" s="26" t="n">
        <v>0</v>
      </c>
      <c r="Q15" s="26" t="n">
        <v>0</v>
      </c>
      <c r="R15" s="26" t="n">
        <v>0</v>
      </c>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row>
    <row r="16" ht="24" customHeight="true">
      <c r="A16" s="9" t="s">
        <v>10</v>
      </c>
      <c r="B16" s="22" t="n">
        <f>SUM(C16, O16)</f>
        <v>8142</v>
      </c>
      <c r="C16" s="26" t="n">
        <f>SUM(D16, I16)</f>
        <v>8142</v>
      </c>
      <c r="D16" s="26" t="n">
        <f>SUM(E16:H16)</f>
        <v>8142</v>
      </c>
      <c r="E16" s="26" t="n">
        <v>1</v>
      </c>
      <c r="F16" s="26" t="n">
        <v>3202</v>
      </c>
      <c r="G16" s="26" t="n">
        <v>199</v>
      </c>
      <c r="H16" s="26" t="n">
        <v>4740</v>
      </c>
      <c r="I16" s="26" t="n">
        <f>SUM(J16:N16)</f>
        <v>0</v>
      </c>
      <c r="J16" s="26" t="n">
        <v>0</v>
      </c>
      <c r="K16" s="26" t="n">
        <v>0</v>
      </c>
      <c r="L16" s="26" t="n">
        <v>0</v>
      </c>
      <c r="M16" s="26" t="n">
        <v>0</v>
      </c>
      <c r="N16" s="26" t="n">
        <v>0</v>
      </c>
      <c r="O16" s="26" t="n">
        <f>SUM(P16:R16)</f>
        <v>0</v>
      </c>
      <c r="P16" s="26" t="n">
        <v>0</v>
      </c>
      <c r="Q16" s="26" t="n">
        <v>0</v>
      </c>
      <c r="R16" s="26" t="n">
        <v>0</v>
      </c>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row>
    <row r="17" ht="24" customHeight="true">
      <c r="A17" s="9" t="s">
        <v>11</v>
      </c>
      <c r="B17" s="22" t="n">
        <f>SUM(C17, O17)</f>
        <v>163323</v>
      </c>
      <c r="C17" s="26" t="n">
        <f>SUM(D17, I17)</f>
        <v>163323</v>
      </c>
      <c r="D17" s="26" t="n">
        <f>SUM(E17:H17)</f>
        <v>163323</v>
      </c>
      <c r="E17" s="26" t="n">
        <v>0</v>
      </c>
      <c r="F17" s="26" t="n">
        <v>87870</v>
      </c>
      <c r="G17" s="26" t="n">
        <v>1952</v>
      </c>
      <c r="H17" s="26" t="n">
        <v>73501</v>
      </c>
      <c r="I17" s="26" t="n">
        <f>SUM(J17:N17)</f>
        <v>0</v>
      </c>
      <c r="J17" s="26" t="n">
        <v>0</v>
      </c>
      <c r="K17" s="26" t="n">
        <v>0</v>
      </c>
      <c r="L17" s="26" t="n">
        <v>0</v>
      </c>
      <c r="M17" s="26" t="n">
        <v>0</v>
      </c>
      <c r="N17" s="26" t="n">
        <v>0</v>
      </c>
      <c r="O17" s="26" t="n">
        <f>SUM(P17:R17)</f>
        <v>0</v>
      </c>
      <c r="P17" s="26" t="n">
        <v>0</v>
      </c>
      <c r="Q17" s="26" t="n">
        <v>0</v>
      </c>
      <c r="R17" s="26" t="n">
        <v>0</v>
      </c>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row>
    <row r="18" ht="24" customHeight="true">
      <c r="A18" s="9" t="s">
        <v>12</v>
      </c>
      <c r="B18" s="22" t="n">
        <f>SUM(C18, O18)</f>
        <v>73723</v>
      </c>
      <c r="C18" s="26" t="n">
        <f>SUM(D18, I18)</f>
        <v>73723</v>
      </c>
      <c r="D18" s="26" t="n">
        <f>SUM(E18:H18)</f>
        <v>73723</v>
      </c>
      <c r="E18" s="26" t="n">
        <v>0</v>
      </c>
      <c r="F18" s="26" t="n">
        <v>44787</v>
      </c>
      <c r="G18" s="26" t="n">
        <v>2594</v>
      </c>
      <c r="H18" s="26" t="n">
        <v>26342</v>
      </c>
      <c r="I18" s="26" t="n">
        <f>SUM(J18:N18)</f>
        <v>0</v>
      </c>
      <c r="J18" s="26" t="n">
        <v>0</v>
      </c>
      <c r="K18" s="26" t="n">
        <v>0</v>
      </c>
      <c r="L18" s="26" t="n">
        <v>0</v>
      </c>
      <c r="M18" s="26" t="n">
        <v>0</v>
      </c>
      <c r="N18" s="26" t="n">
        <v>0</v>
      </c>
      <c r="O18" s="26" t="n">
        <f>SUM(P18:R18)</f>
        <v>0</v>
      </c>
      <c r="P18" s="26" t="n">
        <v>0</v>
      </c>
      <c r="Q18" s="26" t="n">
        <v>0</v>
      </c>
      <c r="R18" s="26" t="n">
        <v>0</v>
      </c>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row>
    <row r="19" ht="24" customHeight="true">
      <c r="A19" s="9" t="s">
        <v>13</v>
      </c>
      <c r="B19" s="22" t="n">
        <f>SUM(C19, O19)</f>
        <v>4396</v>
      </c>
      <c r="C19" s="26" t="n">
        <f>SUM(D19, I19)</f>
        <v>4396</v>
      </c>
      <c r="D19" s="26" t="n">
        <f>SUM(E19:H19)</f>
        <v>4396</v>
      </c>
      <c r="E19" s="26" t="n">
        <v>1</v>
      </c>
      <c r="F19" s="26" t="n">
        <v>1749</v>
      </c>
      <c r="G19" s="26" t="n">
        <v>204</v>
      </c>
      <c r="H19" s="26" t="n">
        <v>2442</v>
      </c>
      <c r="I19" s="26" t="n">
        <f>SUM(J19:N19)</f>
        <v>0</v>
      </c>
      <c r="J19" s="26" t="n">
        <v>0</v>
      </c>
      <c r="K19" s="26" t="n">
        <v>0</v>
      </c>
      <c r="L19" s="26" t="n">
        <v>0</v>
      </c>
      <c r="M19" s="26" t="n">
        <v>0</v>
      </c>
      <c r="N19" s="26" t="n">
        <v>0</v>
      </c>
      <c r="O19" s="26" t="n">
        <f>SUM(P19:R19)</f>
        <v>0</v>
      </c>
      <c r="P19" s="26" t="n">
        <v>0</v>
      </c>
      <c r="Q19" s="26" t="n">
        <v>0</v>
      </c>
      <c r="R19" s="26" t="n">
        <v>0</v>
      </c>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row>
    <row r="20" ht="24" customHeight="true">
      <c r="A20" s="9" t="s">
        <v>14</v>
      </c>
      <c r="B20" s="22" t="n">
        <f>SUM(C20, O20)</f>
        <v>10236</v>
      </c>
      <c r="C20" s="26" t="n">
        <f>SUM(D20, I20)</f>
        <v>10236</v>
      </c>
      <c r="D20" s="26" t="n">
        <f>SUM(E20:H20)</f>
        <v>10234</v>
      </c>
      <c r="E20" s="26" t="n">
        <v>0</v>
      </c>
      <c r="F20" s="26" t="n">
        <v>5157</v>
      </c>
      <c r="G20" s="26" t="n">
        <v>54</v>
      </c>
      <c r="H20" s="26" t="n">
        <v>5023</v>
      </c>
      <c r="I20" s="26" t="n">
        <f>SUM(J20:N20)</f>
        <v>2</v>
      </c>
      <c r="J20" s="26" t="n">
        <v>0</v>
      </c>
      <c r="K20" s="26" t="n">
        <v>0</v>
      </c>
      <c r="L20" s="26" t="n">
        <v>0</v>
      </c>
      <c r="M20" s="26" t="n">
        <v>2</v>
      </c>
      <c r="N20" s="26" t="n">
        <v>0</v>
      </c>
      <c r="O20" s="26" t="n">
        <f>SUM(P20:R20)</f>
        <v>0</v>
      </c>
      <c r="P20" s="26" t="n">
        <v>0</v>
      </c>
      <c r="Q20" s="26" t="n">
        <v>0</v>
      </c>
      <c r="R20" s="26" t="n">
        <v>0</v>
      </c>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row>
    <row r="21" ht="24" customHeight="true">
      <c r="A21" s="9" t="s">
        <v>15</v>
      </c>
      <c r="B21" s="22" t="n">
        <f>SUM(C21, O21)</f>
        <v>9340</v>
      </c>
      <c r="C21" s="26" t="n">
        <f>SUM(D21, I21)</f>
        <v>9340</v>
      </c>
      <c r="D21" s="26" t="n">
        <f>SUM(E21:H21)</f>
        <v>9340</v>
      </c>
      <c r="E21" s="26" t="n">
        <v>2</v>
      </c>
      <c r="F21" s="26" t="n">
        <v>3228</v>
      </c>
      <c r="G21" s="26" t="n">
        <v>382</v>
      </c>
      <c r="H21" s="26" t="n">
        <v>5728</v>
      </c>
      <c r="I21" s="26" t="n">
        <f>SUM(J21:N21)</f>
        <v>0</v>
      </c>
      <c r="J21" s="26" t="n">
        <v>0</v>
      </c>
      <c r="K21" s="26" t="n">
        <v>0</v>
      </c>
      <c r="L21" s="26" t="n">
        <v>0</v>
      </c>
      <c r="M21" s="26" t="n">
        <v>0</v>
      </c>
      <c r="N21" s="26" t="n">
        <v>0</v>
      </c>
      <c r="O21" s="26" t="n">
        <f>SUM(P21:R21)</f>
        <v>0</v>
      </c>
      <c r="P21" s="26" t="n">
        <v>0</v>
      </c>
      <c r="Q21" s="26" t="n">
        <v>0</v>
      </c>
      <c r="R21" s="26" t="n">
        <v>0</v>
      </c>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row>
    <row r="22" ht="24" customHeight="true">
      <c r="A22" s="9" t="s">
        <v>16</v>
      </c>
      <c r="B22" s="22" t="n">
        <f>SUM(C22, O22)</f>
        <v>12394</v>
      </c>
      <c r="C22" s="26" t="n">
        <f>SUM(D22, I22)</f>
        <v>12394</v>
      </c>
      <c r="D22" s="26" t="n">
        <f>SUM(E22:H22)</f>
        <v>12394</v>
      </c>
      <c r="E22" s="26" t="n">
        <v>0</v>
      </c>
      <c r="F22" s="26" t="n">
        <v>5251</v>
      </c>
      <c r="G22" s="26" t="n">
        <v>446</v>
      </c>
      <c r="H22" s="26" t="n">
        <v>6697</v>
      </c>
      <c r="I22" s="26" t="n">
        <f>SUM(J22:N22)</f>
        <v>0</v>
      </c>
      <c r="J22" s="26" t="n">
        <v>0</v>
      </c>
      <c r="K22" s="26" t="n">
        <v>0</v>
      </c>
      <c r="L22" s="26" t="n">
        <v>0</v>
      </c>
      <c r="M22" s="26" t="n">
        <v>0</v>
      </c>
      <c r="N22" s="26" t="n">
        <v>0</v>
      </c>
      <c r="O22" s="26" t="n">
        <f>SUM(P22:R22)</f>
        <v>0</v>
      </c>
      <c r="P22" s="26" t="n">
        <v>0</v>
      </c>
      <c r="Q22" s="26" t="n">
        <v>0</v>
      </c>
      <c r="R22" s="26" t="n">
        <v>0</v>
      </c>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row>
    <row r="23" ht="24" customHeight="true">
      <c r="A23" s="9" t="s">
        <v>17</v>
      </c>
      <c r="B23" s="22" t="n">
        <f>SUM(C23, O23)</f>
        <v>14274</v>
      </c>
      <c r="C23" s="26" t="n">
        <f>SUM(D23, I23)</f>
        <v>14274</v>
      </c>
      <c r="D23" s="26" t="n">
        <f>SUM(E23:H23)</f>
        <v>14274</v>
      </c>
      <c r="E23" s="26" t="n">
        <v>0</v>
      </c>
      <c r="F23" s="26" t="n">
        <v>6589</v>
      </c>
      <c r="G23" s="26" t="n">
        <v>397</v>
      </c>
      <c r="H23" s="26" t="n">
        <v>7288</v>
      </c>
      <c r="I23" s="26" t="n">
        <f>SUM(J23:N23)</f>
        <v>0</v>
      </c>
      <c r="J23" s="26" t="n">
        <v>0</v>
      </c>
      <c r="K23" s="26" t="n">
        <v>0</v>
      </c>
      <c r="L23" s="26" t="n">
        <v>0</v>
      </c>
      <c r="M23" s="26" t="n">
        <v>0</v>
      </c>
      <c r="N23" s="26" t="n">
        <v>0</v>
      </c>
      <c r="O23" s="26" t="n">
        <f>SUM(P23:R23)</f>
        <v>0</v>
      </c>
      <c r="P23" s="26" t="n">
        <v>0</v>
      </c>
      <c r="Q23" s="26" t="n">
        <v>0</v>
      </c>
      <c r="R23" s="26" t="n">
        <v>0</v>
      </c>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row>
    <row r="24" ht="24" customHeight="true">
      <c r="A24" s="9" t="s">
        <v>18</v>
      </c>
      <c r="B24" s="22" t="n">
        <f>SUM(C24, O24)</f>
        <v>90421</v>
      </c>
      <c r="C24" s="26" t="n">
        <f>SUM(D24, I24)</f>
        <v>90420</v>
      </c>
      <c r="D24" s="26" t="n">
        <f>SUM(E24:H24)</f>
        <v>90384</v>
      </c>
      <c r="E24" s="26" t="n">
        <v>7</v>
      </c>
      <c r="F24" s="26" t="n">
        <v>34253</v>
      </c>
      <c r="G24" s="26" t="n">
        <v>4205</v>
      </c>
      <c r="H24" s="26" t="n">
        <v>51919</v>
      </c>
      <c r="I24" s="26" t="n">
        <f>SUM(J24:N24)</f>
        <v>36</v>
      </c>
      <c r="J24" s="26" t="n">
        <v>28</v>
      </c>
      <c r="K24" s="26" t="n">
        <v>0</v>
      </c>
      <c r="L24" s="26" t="n">
        <v>0</v>
      </c>
      <c r="M24" s="26" t="n">
        <v>1</v>
      </c>
      <c r="N24" s="26" t="n">
        <v>7</v>
      </c>
      <c r="O24" s="26" t="n">
        <f>SUM(P24:R24)</f>
        <v>1</v>
      </c>
      <c r="P24" s="26" t="n">
        <v>0</v>
      </c>
      <c r="Q24" s="26" t="n">
        <v>0</v>
      </c>
      <c r="R24" s="26" t="n">
        <v>1</v>
      </c>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row>
    <row r="25" ht="24" customHeight="true">
      <c r="A25" s="9" t="s">
        <v>19</v>
      </c>
      <c r="B25" s="22" t="n">
        <f>SUM(C25, O25)</f>
        <v>30217</v>
      </c>
      <c r="C25" s="26" t="n">
        <f>SUM(D25, I25)</f>
        <v>30217</v>
      </c>
      <c r="D25" s="26" t="n">
        <f>SUM(E25:H25)</f>
        <v>30185</v>
      </c>
      <c r="E25" s="26" t="n">
        <v>3</v>
      </c>
      <c r="F25" s="26" t="n">
        <v>11032</v>
      </c>
      <c r="G25" s="26" t="n">
        <v>1292</v>
      </c>
      <c r="H25" s="26" t="n">
        <v>17858</v>
      </c>
      <c r="I25" s="26" t="n">
        <f>SUM(J25:N25)</f>
        <v>32</v>
      </c>
      <c r="J25" s="26" t="n">
        <v>31</v>
      </c>
      <c r="K25" s="26" t="n">
        <v>0</v>
      </c>
      <c r="L25" s="26" t="n">
        <v>0</v>
      </c>
      <c r="M25" s="26" t="n">
        <v>0</v>
      </c>
      <c r="N25" s="26" t="n">
        <v>1</v>
      </c>
      <c r="O25" s="26" t="n">
        <f>SUM(P25:R25)</f>
        <v>0</v>
      </c>
      <c r="P25" s="26" t="n">
        <v>0</v>
      </c>
      <c r="Q25" s="26" t="n">
        <v>0</v>
      </c>
      <c r="R25" s="26" t="n">
        <v>0</v>
      </c>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row>
    <row r="26" ht="24" customHeight="true">
      <c r="A26" s="9" t="s">
        <v>20</v>
      </c>
      <c r="B26" s="22" t="n">
        <f>SUM(C26, O26)</f>
        <v>9</v>
      </c>
      <c r="C26" s="26" t="n">
        <f>SUM(D26, I26)</f>
        <v>9</v>
      </c>
      <c r="D26" s="26" t="n">
        <f>SUM(E26:H26)</f>
        <v>9</v>
      </c>
      <c r="E26" s="26" t="n">
        <v>0</v>
      </c>
      <c r="F26" s="26" t="n">
        <v>4</v>
      </c>
      <c r="G26" s="26" t="n">
        <v>0</v>
      </c>
      <c r="H26" s="26" t="n">
        <v>5</v>
      </c>
      <c r="I26" s="26" t="n">
        <f>SUM(J26:N26)</f>
        <v>0</v>
      </c>
      <c r="J26" s="26" t="n">
        <v>0</v>
      </c>
      <c r="K26" s="26" t="n">
        <v>0</v>
      </c>
      <c r="L26" s="26" t="n">
        <v>0</v>
      </c>
      <c r="M26" s="26" t="n">
        <v>0</v>
      </c>
      <c r="N26" s="26" t="n">
        <v>0</v>
      </c>
      <c r="O26" s="26" t="n">
        <f>SUM(P26:R26)</f>
        <v>0</v>
      </c>
      <c r="P26" s="26" t="n">
        <v>0</v>
      </c>
      <c r="Q26" s="26" t="n">
        <v>0</v>
      </c>
      <c r="R26" s="26" t="n">
        <v>0</v>
      </c>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row>
    <row r="27" ht="36.95" customHeight="true">
      <c r="A27" s="9" t="s">
        <v>21</v>
      </c>
      <c r="B27" s="22" t="n">
        <f>SUM(C27, O27)</f>
        <v>148</v>
      </c>
      <c r="C27" s="26" t="n">
        <f>SUM(D27, I27)</f>
        <v>148</v>
      </c>
      <c r="D27" s="26" t="n">
        <f>SUM(E27:H27)</f>
        <v>148</v>
      </c>
      <c r="E27" s="26" t="n">
        <v>0</v>
      </c>
      <c r="F27" s="26" t="n">
        <v>46</v>
      </c>
      <c r="G27" s="26" t="n">
        <v>0</v>
      </c>
      <c r="H27" s="26" t="n">
        <v>102</v>
      </c>
      <c r="I27" s="26" t="n">
        <f>SUM(J27:N27)</f>
        <v>0</v>
      </c>
      <c r="J27" s="26" t="n">
        <v>0</v>
      </c>
      <c r="K27" s="26" t="n">
        <v>0</v>
      </c>
      <c r="L27" s="26" t="n">
        <v>0</v>
      </c>
      <c r="M27" s="26" t="n">
        <v>0</v>
      </c>
      <c r="N27" s="26" t="n">
        <v>0</v>
      </c>
      <c r="O27" s="26" t="n">
        <f>SUM(P27:R27)</f>
        <v>0</v>
      </c>
      <c r="P27" s="26" t="n">
        <v>0</v>
      </c>
      <c r="Q27" s="26" t="n">
        <v>0</v>
      </c>
      <c r="R27" s="26" t="n">
        <v>0</v>
      </c>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row>
    <row r="28" ht="24" customHeight="true">
      <c r="A28" s="9" t="s">
        <v>22</v>
      </c>
      <c r="B28" s="22" t="n">
        <f>SUM(C28, O28)</f>
        <v>0</v>
      </c>
      <c r="C28" s="26" t="n">
        <f>SUM(D28, I28)</f>
        <v>0</v>
      </c>
      <c r="D28" s="26" t="n">
        <f>SUM(E28:H28)</f>
        <v>0</v>
      </c>
      <c r="E28" s="26" t="n">
        <v>0</v>
      </c>
      <c r="F28" s="26" t="n">
        <v>0</v>
      </c>
      <c r="G28" s="26" t="n">
        <v>0</v>
      </c>
      <c r="H28" s="26" t="n">
        <v>0</v>
      </c>
      <c r="I28" s="26" t="n">
        <f>SUM(J28:N28)</f>
        <v>0</v>
      </c>
      <c r="J28" s="26" t="n">
        <v>0</v>
      </c>
      <c r="K28" s="26" t="n">
        <v>0</v>
      </c>
      <c r="L28" s="26" t="n">
        <v>0</v>
      </c>
      <c r="M28" s="26" t="n">
        <v>0</v>
      </c>
      <c r="N28" s="26" t="n">
        <v>0</v>
      </c>
      <c r="O28" s="26" t="n">
        <f>SUM(P28:R28)</f>
        <v>0</v>
      </c>
      <c r="P28" s="26" t="n">
        <v>0</v>
      </c>
      <c r="Q28" s="26" t="n">
        <v>0</v>
      </c>
      <c r="R28" s="26" t="n">
        <v>0</v>
      </c>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row>
    <row r="29" ht="24" customHeight="true">
      <c r="A29" s="9" t="s">
        <v>23</v>
      </c>
      <c r="B29" s="22" t="n">
        <f>SUM(C29, O29)</f>
        <v>11765</v>
      </c>
      <c r="C29" s="26" t="n">
        <f>SUM(D29, I29)</f>
        <v>11765</v>
      </c>
      <c r="D29" s="26" t="n">
        <f>SUM(E29:H29)</f>
        <v>11747</v>
      </c>
      <c r="E29" s="26" t="n">
        <v>0</v>
      </c>
      <c r="F29" s="26" t="n">
        <v>3543</v>
      </c>
      <c r="G29" s="26" t="n">
        <v>255</v>
      </c>
      <c r="H29" s="26" t="n">
        <v>7949</v>
      </c>
      <c r="I29" s="26" t="n">
        <f>SUM(J29:N29)</f>
        <v>18</v>
      </c>
      <c r="J29" s="26" t="n">
        <v>0</v>
      </c>
      <c r="K29" s="26" t="n">
        <v>0</v>
      </c>
      <c r="L29" s="26" t="n">
        <v>0</v>
      </c>
      <c r="M29" s="26" t="n">
        <v>18</v>
      </c>
      <c r="N29" s="26" t="n">
        <v>0</v>
      </c>
      <c r="O29" s="26" t="n">
        <f>SUM(P29:R29)</f>
        <v>0</v>
      </c>
      <c r="P29" s="26" t="n">
        <v>0</v>
      </c>
      <c r="Q29" s="26" t="n">
        <v>0</v>
      </c>
      <c r="R29" s="26" t="n">
        <v>0</v>
      </c>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row>
    <row r="30" ht="24" customHeight="true">
      <c r="A30" s="9" t="s">
        <v>24</v>
      </c>
      <c r="B30" s="22" t="n">
        <f>SUM(C30, O30)</f>
        <v>19613</v>
      </c>
      <c r="C30" s="26" t="n">
        <f>SUM(D30, I30)</f>
        <v>19613</v>
      </c>
      <c r="D30" s="26" t="n">
        <f>SUM(E30:H30)</f>
        <v>19513</v>
      </c>
      <c r="E30" s="26" t="n">
        <v>0</v>
      </c>
      <c r="F30" s="26" t="n">
        <v>6023</v>
      </c>
      <c r="G30" s="26" t="n">
        <v>922</v>
      </c>
      <c r="H30" s="26" t="n">
        <v>12568</v>
      </c>
      <c r="I30" s="26" t="n">
        <f>SUM(J30:N30)</f>
        <v>100</v>
      </c>
      <c r="J30" s="26" t="n">
        <v>0</v>
      </c>
      <c r="K30" s="26" t="n">
        <v>50</v>
      </c>
      <c r="L30" s="26" t="n">
        <v>0</v>
      </c>
      <c r="M30" s="26" t="n">
        <v>50</v>
      </c>
      <c r="N30" s="26" t="n">
        <v>0</v>
      </c>
      <c r="O30" s="26" t="n">
        <f>SUM(P30:R30)</f>
        <v>0</v>
      </c>
      <c r="P30" s="26" t="n">
        <v>0</v>
      </c>
      <c r="Q30" s="26" t="n">
        <v>0</v>
      </c>
      <c r="R30" s="26" t="n">
        <v>0</v>
      </c>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row>
    <row r="31" ht="24" customHeight="true">
      <c r="A31" s="10" t="s">
        <v>25</v>
      </c>
      <c r="B31" s="23" t="n">
        <f>SUM(C31, O31)</f>
        <v>41913</v>
      </c>
      <c r="C31" s="27" t="n">
        <f>SUM(D31, I31)</f>
        <v>41913</v>
      </c>
      <c r="D31" s="27" t="n">
        <f>SUM(E31:H31)</f>
        <v>41767</v>
      </c>
      <c r="E31" s="27" t="n">
        <v>0</v>
      </c>
      <c r="F31" s="27" t="n">
        <v>13823</v>
      </c>
      <c r="G31" s="27" t="n">
        <v>1201</v>
      </c>
      <c r="H31" s="27" t="n">
        <v>26743</v>
      </c>
      <c r="I31" s="27" t="n">
        <f>SUM(J31:N31)</f>
        <v>146</v>
      </c>
      <c r="J31" s="27" t="n">
        <v>0</v>
      </c>
      <c r="K31" s="27" t="n">
        <v>0</v>
      </c>
      <c r="L31" s="27" t="n">
        <v>0</v>
      </c>
      <c r="M31" s="27" t="n">
        <v>146</v>
      </c>
      <c r="N31" s="27" t="n">
        <v>0</v>
      </c>
      <c r="O31" s="27" t="n">
        <f>SUM(P31:R31)</f>
        <v>0</v>
      </c>
      <c r="P31" s="27" t="n">
        <v>0</v>
      </c>
      <c r="Q31" s="27" t="n">
        <v>0</v>
      </c>
      <c r="R31" s="27" t="n">
        <v>0</v>
      </c>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row>
    <row r="32" ht="21.6" customHeight="true">
      <c r="A32" s="11"/>
      <c r="B32" s="11"/>
      <c r="C32" s="28"/>
      <c r="D32" s="28"/>
      <c r="E32" s="28"/>
      <c r="F32" s="28"/>
      <c r="G32" s="32"/>
      <c r="H32" s="28"/>
      <c r="I32" s="28"/>
      <c r="J32" s="11"/>
      <c r="K32" s="11"/>
      <c r="L32" s="36"/>
      <c r="M32" s="11"/>
      <c r="N32" s="11"/>
      <c r="O32" s="11"/>
      <c r="P32" s="43" t="s">
        <v>56</v>
      </c>
      <c r="Q32" s="43"/>
      <c r="R32" s="43"/>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row>
    <row r="33" ht="21.6" customHeight="true">
      <c r="A33" s="12" t="s">
        <v>26</v>
      </c>
      <c r="B33" s="15"/>
      <c r="C33" s="15"/>
      <c r="D33" s="12" t="s">
        <v>36</v>
      </c>
      <c r="E33" s="15"/>
      <c r="F33" s="15"/>
      <c r="G33" s="13"/>
      <c r="H33" s="12" t="s">
        <v>43</v>
      </c>
      <c r="I33" s="12"/>
      <c r="J33" s="15"/>
      <c r="K33" s="15"/>
      <c r="L33" s="15"/>
      <c r="M33" s="37" t="s">
        <v>50</v>
      </c>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row>
    <row r="34" ht="21.6" customHeight="true">
      <c r="A34" s="13"/>
      <c r="B34" s="13"/>
      <c r="C34" s="13"/>
      <c r="D34" s="15"/>
      <c r="E34" s="15"/>
      <c r="F34" s="15"/>
      <c r="G34" s="15"/>
      <c r="H34" s="12" t="s">
        <v>44</v>
      </c>
      <c r="I34" s="12"/>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row>
    <row r="35" ht="21.6" customHeight="true">
      <c r="A35" s="13"/>
      <c r="B35" s="13"/>
      <c r="C35" s="13"/>
      <c r="D35" s="15"/>
      <c r="E35" s="15"/>
      <c r="F35" s="15"/>
      <c r="G35" s="15"/>
      <c r="H35" s="12"/>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row>
    <row r="36" ht="21.6" customHeight="true">
      <c r="A36" s="14" t="s">
        <v>27</v>
      </c>
      <c r="B36" s="14"/>
      <c r="C36" s="14"/>
      <c r="D36" s="14"/>
      <c r="E36" s="14"/>
      <c r="F36" s="14"/>
      <c r="G36" s="14"/>
      <c r="H36" s="14"/>
      <c r="I36" s="14"/>
      <c r="J36" s="14"/>
      <c r="K36" s="14"/>
      <c r="L36" s="14"/>
      <c r="M36" s="14"/>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row>
    <row r="37" ht="21.6" customHeight="true">
      <c r="A37" s="14" t="s">
        <v>28</v>
      </c>
      <c r="B37" s="14"/>
      <c r="C37" s="14"/>
      <c r="D37" s="14"/>
      <c r="E37" s="14"/>
      <c r="F37" s="14"/>
      <c r="G37" s="14"/>
      <c r="H37" s="14"/>
      <c r="I37" s="14"/>
      <c r="J37" s="14"/>
      <c r="K37" s="14"/>
      <c r="L37" s="14"/>
      <c r="M37" s="14"/>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row>
    <row r="38" ht="21.6" customHeight="true">
      <c r="A38" s="14" t="s">
        <v>29</v>
      </c>
      <c r="B38" s="14"/>
      <c r="C38" s="14"/>
      <c r="D38" s="14"/>
      <c r="E38" s="14"/>
      <c r="F38" s="14"/>
      <c r="G38" s="14"/>
      <c r="H38" s="14"/>
      <c r="I38" s="14"/>
      <c r="J38" s="14"/>
      <c r="K38" s="14"/>
      <c r="L38" s="14"/>
      <c r="M38" s="14"/>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row>
    <row r="39" ht="15.75" customHeight="true">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row>
    <row r="40" ht="15.75" customHeight="true">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15.75" customHeight="true">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15.75" customHeight="true">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row>
    <row r="43" ht="15.75" customHeight="true">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row>
    <row r="44" ht="15.75" customHeight="true">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15.75" customHeight="true">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15.75" customHeight="true">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ht="15.75" customHeight="true">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ht="15.75" customHeight="true">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ht="15.75" customHeight="true">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ht="15.7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ht="15.75" customHeight="true">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ht="15.75" customHeight="true">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ht="15.75" customHeight="true">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ht="15.75" customHeight="true">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ht="15.75" customHeight="true">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ht="15.75" customHeight="true">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ht="15.75" customHeight="true">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ht="15.75" customHeight="true">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ht="15.75" customHeight="true">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ht="15.75" customHeight="true">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ht="15.75" customHeight="true">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ht="15.75" customHeight="true">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ht="15.75" customHeight="true">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ht="15.75" customHeight="true">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ht="15.75" customHeight="true">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ht="15.75" customHeight="true">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ht="15.75" customHeight="true">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ht="15.75" customHeight="true">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ht="15.75" customHeight="true">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ht="15.75" customHeight="true">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ht="15.75" customHeight="true">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ht="15.75" customHeight="true">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ht="15.75" customHeight="true">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ht="15.75" customHeight="true">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ht="15.75" customHeight="true">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ht="15.75" customHeight="true">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ht="15.75" customHeight="true">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ht="15.75" customHeight="true">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ht="15.75" customHeight="true">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ht="15.75" customHeight="true">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ht="15.75" customHeight="true">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ht="15.75" customHeight="true">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ht="15.75" customHeight="true">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ht="15.75" customHeight="true">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ht="15.75" customHeight="true">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ht="15.75" customHeight="true">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ht="15.75" customHeight="true">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ht="15.75" customHeight="true">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ht="15.75" customHeight="true">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ht="15.75" customHeight="true">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ht="15.75" customHeight="true">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ht="15.75" customHeight="true">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ht="15.75" customHeight="true">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ht="15.75" customHeight="true">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ht="15.75" customHeight="true">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ht="15.75" customHeight="true">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ht="15.75" customHeight="true">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ht="15.75" customHeight="true">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ht="15.75" customHeight="true">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ht="15.75" customHeight="true">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ht="15.75" customHeight="true">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ht="15.75" customHeight="true">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ht="15.75" customHeight="true">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ht="15.75" customHeight="true">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ht="15.75" customHeight="true">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ht="15.75" customHeight="true">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ht="15.75" customHeight="true">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ht="15.75" customHeight="true">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ht="15.75" customHeight="true">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ht="15.75" customHeight="true">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ht="15.75" customHeight="true">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ht="15.75" customHeight="true">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ht="15.75" customHeight="true">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ht="15.75" customHeight="true">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ht="15.75" customHeight="true">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ht="15.75" customHeight="true">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ht="15.75" customHeight="true">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ht="15.75" customHeight="true">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ht="15.75" customHeight="true">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ht="15.75" customHeight="true">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ht="15.75" customHeight="true">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ht="15.75" customHeight="true">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ht="15.75" customHeight="true">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ht="15.75" customHeight="true">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ht="15.75" customHeight="true">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ht="15.75" customHeight="true">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ht="15.75" customHeight="true">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ht="15.75" customHeight="true">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ht="15.75" customHeight="true">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ht="15.75" customHeight="true">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ht="15.75" customHeight="true">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ht="15.75" customHeight="true">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ht="15.75" customHeight="true">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ht="15.75" customHeight="true">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ht="15.75" customHeight="true">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ht="15.75" customHeight="true">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ht="15.75" customHeight="true">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ht="15.75" customHeight="true">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ht="15.75" customHeight="true">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ht="15.75" customHeight="true">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ht="15.75" customHeight="true">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ht="15.75" customHeight="true">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ht="15.75" customHeight="true">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ht="15.75" customHeight="true">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ht="15.75" customHeight="true">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ht="15.75" customHeight="true">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ht="15.75" customHeight="true">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ht="15.75" customHeight="true">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ht="15.75" customHeight="true">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ht="15.75" customHeight="true">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ht="15.75" customHeight="true">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ht="15.75" customHeight="true">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ht="15.75" customHeight="true">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ht="15.75" customHeight="true">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ht="15.75"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ht="15.75"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ht="15.75"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ht="15.75"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ht="15.75"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ht="15.75"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ht="15.75"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ht="15.75"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ht="15.75"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ht="15.75"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ht="15.75"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ht="15.75"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ht="15.75"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ht="15.75"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ht="15.75"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ht="15.75"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ht="15.75"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ht="15.75"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ht="15.75"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ht="15.75"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ht="15.75"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ht="15.75"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ht="15.75"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ht="15.75"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ht="15.75"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ht="15.75"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ht="15.75"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ht="15.75"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ht="15.75"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ht="15.75"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ht="15.75"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ht="15.75"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ht="15.75"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ht="15.75"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ht="15.75"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ht="15.75"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ht="15.75"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ht="15.75"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ht="15.75"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ht="15.75"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ht="15.7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ht="15.7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ht="15.7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ht="15.7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ht="15.7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ht="15.7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A36:M36"/>
    <mergeCell ref="A37:M37"/>
    <mergeCell ref="A38:M38"/>
    <mergeCell ref="P32:R32"/>
    <mergeCell ref="Q1:R1"/>
    <mergeCell ref="Q2:R2"/>
    <mergeCell ref="B7:B9"/>
    <mergeCell ref="C7:N7"/>
    <mergeCell ref="O7:R7"/>
    <mergeCell ref="C8:C9"/>
    <mergeCell ref="D8:H8"/>
    <mergeCell ref="A4:R4"/>
    <mergeCell ref="H6:J6"/>
    <mergeCell ref="B2:C2"/>
    <mergeCell ref="A34:C34"/>
    <mergeCell ref="A7:A9"/>
    <mergeCell ref="I8:N8"/>
    <mergeCell ref="O8:O9"/>
    <mergeCell ref="P8:R8"/>
    <mergeCell ref="H33:I33"/>
    <mergeCell ref="H34:I34"/>
  </mergeCells>
  <dataValidations count="194">
    <dataValidation type="decimal" errorStyle="warning" operator="equal" allowBlank="0" showInputMessage="1" showErrorMessage="1" errorTitle="" error="{2}" promptTitle="" prompt="" sqref="A7:A7">
      <formula1>"='桃園市$0_6_0$010000068000'"</formula1>
      <formula2>k-SmartTag-place</formula2>
    </dataValidation>
    <dataValidation type="decimal" errorStyle="warning" operator="equal" allowBlank="0" showInputMessage="1" showErrorMessage="1" errorTitle="" error="{2}" promptTitle="" prompt="" sqref="A10:A10">
      <formula1>"='公教人員訓練進修概況依性別.訓練進修別分$0_9_0$3043502a001'"</formula1>
      <formula2>k-SmartTag-statCourseNo</formula2>
    </dataValidation>
    <dataValidation type="decimal" errorStyle="warning" operator="equal" allowBlank="0" showInputMessage="1" showErrorMessage="1" errorTitle="" error="{2}" promptTitle="" prompt="" sqref="A11:A11">
      <formula1>"='男$0_10_0$AA00100001'"</formula1>
      <formula2>k-SmartTag-muti1</formula2>
    </dataValidation>
    <dataValidation type="decimal" errorStyle="warning" operator="equal" allowBlank="0" showInputMessage="1" showErrorMessage="1" errorTitle="" error="{2}" promptTitle="" prompt="" sqref="A12:A12">
      <formula1>"='女$0_11_0$AA00100002'"</formula1>
      <formula2>k-SmartTag-muti1</formula2>
    </dataValidation>
    <dataValidation type="decimal" errorStyle="warning" operator="equal" allowBlank="0" showInputMessage="1" showErrorMessage="1" errorTitle="" error="{2}" promptTitle="" prompt="" sqref="A13:A13">
      <formula1>"='公教人員訓練進修概況依機關別.訓練進修別分$0_12_0$3043502a001'"</formula1>
      <formula2>k-SmartTag-statCourseNo</formula2>
    </dataValidation>
    <dataValidation type="decimal" errorStyle="warning" operator="equal" allowBlank="0" showInputMessage="1" showErrorMessage="1" errorTitle="" error="{2}" promptTitle="" prompt="" sqref="A14:A14">
      <formula1>"='市_縣_議會$0_13_0$2501700001'"</formula1>
      <formula2>k-SmartTag-muti1</formula2>
    </dataValidation>
    <dataValidation type="decimal" errorStyle="warning" operator="equal" allowBlank="0" showInputMessage="1" showErrorMessage="1" errorTitle="" error="{2}" promptTitle="" prompt="" sqref="A15:A15">
      <formula1>"='市_縣_政府$0_14_0$2501700002'"</formula1>
      <formula2>k-SmartTag-muti1</formula2>
    </dataValidation>
    <dataValidation type="decimal" errorStyle="warning" operator="equal" allowBlank="0" showInputMessage="1" showErrorMessage="1" errorTitle="" error="{2}" promptTitle="" prompt="" sqref="A16:A16">
      <formula1>"='地方稅務局$0_15_0$2501700003'"</formula1>
      <formula2>k-SmartTag-muti1</formula2>
    </dataValidation>
    <dataValidation type="decimal" errorStyle="warning" operator="equal" allowBlank="0" showInputMessage="1" showErrorMessage="1" errorTitle="" error="{2}" promptTitle="" prompt="" sqref="A17:A17">
      <formula1>"='警察局所屬$0_16_0$2501700004'"</formula1>
      <formula2>k-SmartTag-muti1</formula2>
    </dataValidation>
    <dataValidation type="decimal" errorStyle="warning" operator="equal" allowBlank="0" showInputMessage="1" showErrorMessage="1" errorTitle="" error="{2}" promptTitle="" prompt="" sqref="A18:A18">
      <formula1>"='消防局$0_17_0$2501700005'"</formula1>
      <formula2>k-SmartTag-muti1</formula2>
    </dataValidation>
    <dataValidation type="decimal" errorStyle="warning" operator="equal" allowBlank="0" showInputMessage="1" showErrorMessage="1" errorTitle="" error="{2}" promptTitle="" prompt="" sqref="A19:A19">
      <formula1>"='衛生局及所屬$0_18_0$2501700006'"</formula1>
      <formula2>k-SmartTag-muti1</formula2>
    </dataValidation>
    <dataValidation type="decimal" errorStyle="warning" operator="equal" allowBlank="0" showInputMessage="1" showErrorMessage="1" errorTitle="" error="{2}" promptTitle="" prompt="" sqref="A20:A20">
      <formula1>"='區_鄉鎮市_衛生所$0_19_0$2501700008'"</formula1>
      <formula2>k-SmartTag-muti1</formula2>
    </dataValidation>
    <dataValidation type="decimal" errorStyle="warning" operator="equal" allowBlank="0" showInputMessage="1" showErrorMessage="1" errorTitle="" error="{2}" promptTitle="" prompt="" sqref="A21:A21">
      <formula1>"='環境保護局所屬$0_20_0$2501700009'"</formula1>
      <formula2>k-SmartTag-muti1</formula2>
    </dataValidation>
    <dataValidation type="decimal" errorStyle="warning" operator="equal" allowBlank="0" showInputMessage="1" showErrorMessage="1" errorTitle="" error="{2}" promptTitle="" prompt="" sqref="A22:A22">
      <formula1>"='地政事務所$0_21_0$2501700010'"</formula1>
      <formula2>k-SmartTag-muti1</formula2>
    </dataValidation>
    <dataValidation type="decimal" errorStyle="warning" operator="equal" allowBlank="0" showInputMessage="1" showErrorMessage="1" errorTitle="" error="{2}" promptTitle="" prompt="" sqref="A23:A23">
      <formula1>"='戶政事務所$0_22_0$2501700011'"</formula1>
      <formula2>k-SmartTag-muti1</formula2>
    </dataValidation>
    <dataValidation type="decimal" errorStyle="warning" operator="equal" allowBlank="0" showInputMessage="1" showErrorMessage="1" errorTitle="" error="{2}" promptTitle="" prompt="" sqref="A24:A24">
      <formula1>"='其他市_縣_屬機關$0_23_0$2501700012'"</formula1>
      <formula2>k-SmartTag-muti1</formula2>
    </dataValidation>
    <dataValidation type="decimal" errorStyle="warning" operator="equal" allowBlank="0" showInputMessage="1" showErrorMessage="1" errorTitle="" error="{2}" promptTitle="" prompt="" sqref="A25:A25">
      <formula1>"=('區公所_原'):('鄉鎮市公所_$0_24_0$2501700013')"</formula1>
      <formula2>k-SmartTag-muti1</formula2>
    </dataValidation>
    <dataValidation type="decimal" errorStyle="warning" operator="equal" allowBlank="0" showInputMessage="1" showErrorMessage="1" errorTitle="" error="{2}" promptTitle="" prompt="" sqref="A26:A26">
      <formula1>"=('區民代表會_原'):('鄉鎮市民代表會_$0_25_0$2501700014')"</formula1>
      <formula2>k-SmartTag-muti1</formula2>
    </dataValidation>
    <dataValidation type="decimal" errorStyle="warning" operator="equal" allowBlank="0" showInputMessage="1" showErrorMessage="1" errorTitle="" error="{2}" promptTitle="" prompt="" sqref="A27:A27">
      <formula1>"=('區公所所屬機關_不含幼兒園__原'):('其他鄉鎮市所屬機關_$0_26_0$2501700015')"</formula1>
      <formula2>k-SmartTag-muti1</formula2>
    </dataValidation>
    <dataValidation type="decimal" errorStyle="warning" operator="equal" allowBlank="0" showInputMessage="1" showErrorMessage="1" errorTitle="" error="{2}" promptTitle="" prompt="" sqref="A28:A28">
      <formula1>"=('市營事業機構_原'):('縣_市_鄉鎮營事業機構_$0_27_0$2501700016')"</formula1>
      <formula2>k-SmartTag-muti1</formula2>
    </dataValidation>
    <dataValidation type="decimal" errorStyle="warning" operator="equal" allowBlank="0" showInputMessage="1" showErrorMessage="1" errorTitle="" error="{2}" promptTitle="" prompt="" sqref="A29:A29">
      <formula1>"=('高級中等學校_原'):('高中_職__含完全中學__$0_28_0$2501700017')"</formula1>
      <formula2>k-SmartTag-muti1</formula2>
    </dataValidation>
    <dataValidation type="decimal" errorStyle="warning" operator="equal" allowBlank="0" showInputMessage="1" showErrorMessage="1" errorTitle="" error="{2}" promptTitle="" prompt="" sqref="A30:A30">
      <formula1>"='市_縣_立國民中學$0_29_0$2501700018'"</formula1>
      <formula2>k-SmartTag-muti1</formula2>
    </dataValidation>
    <dataValidation type="decimal" errorStyle="warning" operator="equal" allowBlank="0" showInputMessage="1" showErrorMessage="1" errorTitle="" error="{2}" promptTitle="" prompt="" sqref="A31:A31">
      <formula1>"='國民小學_不含幼兒園_$0_30_0$2501700020'"</formula1>
      <formula2>k-SmartTag-muti1</formula2>
    </dataValidation>
    <dataValidation type="decimal" errorStyle="warning" operator="equal" allowBlank="0" showInputMessage="1" showErrorMessage="1" errorTitle="" error="{2}" promptTitle="" prompt="" sqref="B10:B10">
      <formula1>"='檢誤$0_9_1$0000'"</formula1>
      <formula2>k-SmartTag-Mix-Derivation</formula2>
    </dataValidation>
    <dataValidation type="decimal" errorStyle="warning" operator="equal" allowBlank="0" showInputMessage="1" showErrorMessage="1" errorTitle="" error="{2}" promptTitle="" prompt="" sqref="B11:B11">
      <formula1>"='檢誤$0_10_1$0000'"</formula1>
      <formula2>k-SmartTag-Mix-Derivation</formula2>
    </dataValidation>
    <dataValidation type="decimal" errorStyle="warning" operator="equal" allowBlank="0" showInputMessage="1" showErrorMessage="1" errorTitle="" error="{2}" promptTitle="" prompt="" sqref="B12:B12">
      <formula1>"='檢誤$0_11_1$0000'"</formula1>
      <formula2>k-SmartTag-Mix-Derivation</formula2>
    </dataValidation>
    <dataValidation type="decimal" errorStyle="warning" operator="equal" allowBlank="0" showInputMessage="1" showErrorMessage="1" errorTitle="" error="{2}" promptTitle="" prompt="" sqref="B13:B13">
      <formula1>"='檢誤$0_12_1$0000'"</formula1>
      <formula2>k-SmartTag-Mix-Derivation</formula2>
    </dataValidation>
    <dataValidation type="decimal" errorStyle="warning" operator="equal" allowBlank="0" showInputMessage="1" showErrorMessage="1" errorTitle="" error="{2}" promptTitle="" prompt="" sqref="B14:B14">
      <formula1>"='檢誤$0_13_1$0000'"</formula1>
      <formula2>k-SmartTag-Mix-Derivation</formula2>
    </dataValidation>
    <dataValidation type="decimal" errorStyle="warning" operator="equal" allowBlank="0" showInputMessage="1" showErrorMessage="1" errorTitle="" error="{2}" promptTitle="" prompt="" sqref="B15:B15">
      <formula1>"='檢誤$0_14_1$0000'"</formula1>
      <formula2>k-SmartTag-Mix-Derivation</formula2>
    </dataValidation>
    <dataValidation type="decimal" errorStyle="warning" operator="equal" allowBlank="0" showInputMessage="1" showErrorMessage="1" errorTitle="" error="{2}" promptTitle="" prompt="" sqref="B16:B16">
      <formula1>"='檢誤$0_15_1$0000'"</formula1>
      <formula2>k-SmartTag-Mix-Derivation</formula2>
    </dataValidation>
    <dataValidation type="decimal" errorStyle="warning" operator="equal" allowBlank="0" showInputMessage="1" showErrorMessage="1" errorTitle="" error="{2}" promptTitle="" prompt="" sqref="B17:B17">
      <formula1>"='檢誤$0_16_1$0000'"</formula1>
      <formula2>k-SmartTag-Mix-Derivation</formula2>
    </dataValidation>
    <dataValidation type="decimal" errorStyle="warning" operator="equal" allowBlank="0" showInputMessage="1" showErrorMessage="1" errorTitle="" error="{2}" promptTitle="" prompt="" sqref="B18:B18">
      <formula1>"='檢誤$0_17_1$0000'"</formula1>
      <formula2>k-SmartTag-Mix-Derivation</formula2>
    </dataValidation>
    <dataValidation type="decimal" errorStyle="warning" operator="equal" allowBlank="0" showInputMessage="1" showErrorMessage="1" errorTitle="" error="{2}" promptTitle="" prompt="" sqref="B19:B19">
      <formula1>"='檢誤$0_18_1$0000'"</formula1>
      <formula2>k-SmartTag-Mix-Derivation</formula2>
    </dataValidation>
    <dataValidation type="decimal" errorStyle="warning" operator="equal" allowBlank="0" showInputMessage="1" showErrorMessage="1" errorTitle="" error="{2}" promptTitle="" prompt="" sqref="B20:B20">
      <formula1>"='檢誤$0_19_1$0000'"</formula1>
      <formula2>k-SmartTag-Mix-Derivation</formula2>
    </dataValidation>
    <dataValidation type="decimal" errorStyle="warning" operator="equal" allowBlank="0" showInputMessage="1" showErrorMessage="1" errorTitle="" error="{2}" promptTitle="" prompt="" sqref="B21:B21">
      <formula1>"='檢誤$0_20_1$0000'"</formula1>
      <formula2>k-SmartTag-Mix-Derivation</formula2>
    </dataValidation>
    <dataValidation type="decimal" errorStyle="warning" operator="equal" allowBlank="0" showInputMessage="1" showErrorMessage="1" errorTitle="" error="{2}" promptTitle="" prompt="" sqref="B22:B22">
      <formula1>"='檢誤$0_21_1$0000'"</formula1>
      <formula2>k-SmartTag-Mix-Derivation</formula2>
    </dataValidation>
    <dataValidation type="decimal" errorStyle="warning" operator="equal" allowBlank="0" showInputMessage="1" showErrorMessage="1" errorTitle="" error="{2}" promptTitle="" prompt="" sqref="B23:B23">
      <formula1>"='檢誤$0_22_1$0000'"</formula1>
      <formula2>k-SmartTag-Mix-Derivation</formula2>
    </dataValidation>
    <dataValidation type="decimal" errorStyle="warning" operator="equal" allowBlank="0" showInputMessage="1" showErrorMessage="1" errorTitle="" error="{2}" promptTitle="" prompt="" sqref="B24:B24">
      <formula1>"='檢誤$0_23_1$0000'"</formula1>
      <formula2>k-SmartTag-Mix-Derivation</formula2>
    </dataValidation>
    <dataValidation type="decimal" errorStyle="warning" operator="equal" allowBlank="0" showInputMessage="1" showErrorMessage="1" errorTitle="" error="{2}" promptTitle="" prompt="" sqref="B25:B25">
      <formula1>"='檢誤$0_24_1$0000'"</formula1>
      <formula2>k-SmartTag-Mix-Derivation</formula2>
    </dataValidation>
    <dataValidation type="decimal" errorStyle="warning" operator="equal" allowBlank="0" showInputMessage="1" showErrorMessage="1" errorTitle="" error="{2}" promptTitle="" prompt="" sqref="B26:B26">
      <formula1>"='檢誤$0_25_1$0000'"</formula1>
      <formula2>k-SmartTag-Mix-Derivation</formula2>
    </dataValidation>
    <dataValidation type="decimal" errorStyle="warning" operator="equal" allowBlank="0" showInputMessage="1" showErrorMessage="1" errorTitle="" error="{2}" promptTitle="" prompt="" sqref="B27:B27">
      <formula1>"='檢誤$0_26_1$0000'"</formula1>
      <formula2>k-SmartTag-Mix-Derivation</formula2>
    </dataValidation>
    <dataValidation type="decimal" errorStyle="warning" operator="equal" allowBlank="0" showInputMessage="1" showErrorMessage="1" errorTitle="" error="{2}" promptTitle="" prompt="" sqref="B28:B28">
      <formula1>"='檢誤$0_27_1$0000'"</formula1>
      <formula2>k-SmartTag-Mix-Derivation</formula2>
    </dataValidation>
    <dataValidation type="decimal" errorStyle="warning" operator="equal" allowBlank="0" showInputMessage="1" showErrorMessage="1" errorTitle="" error="{2}" promptTitle="" prompt="" sqref="B29:B29">
      <formula1>"='檢誤$0_28_1$0000'"</formula1>
      <formula2>k-SmartTag-Mix-Derivation</formula2>
    </dataValidation>
    <dataValidation type="decimal" errorStyle="warning" operator="equal" allowBlank="0" showInputMessage="1" showErrorMessage="1" errorTitle="" error="{2}" promptTitle="" prompt="" sqref="B30:B30">
      <formula1>"='檢誤$0_29_1$0000'"</formula1>
      <formula2>k-SmartTag-Mix-Derivation</formula2>
    </dataValidation>
    <dataValidation type="decimal" errorStyle="warning" operator="equal" allowBlank="0" showInputMessage="1" showErrorMessage="1" errorTitle="" error="{2}" promptTitle="" prompt="" sqref="B31:B31">
      <formula1>"='檢誤$0_30_1$0000'"</formula1>
      <formula2>k-SmartTag-Mix-Derivation</formula2>
    </dataValidation>
    <dataValidation type="decimal" errorStyle="warning" operator="equal" allowBlank="0" showInputMessage="1" showErrorMessage="1" errorTitle="" error="{2}" promptTitle="" prompt="" sqref="C10:C10">
      <formula1>"='檢誤$0_9_2$0000'"</formula1>
      <formula2>k-SmartTag-Mix-Derivation</formula2>
    </dataValidation>
    <dataValidation type="decimal" errorStyle="warning" operator="equal" allowBlank="0" showInputMessage="1" showErrorMessage="1" errorTitle="" error="{2}" promptTitle="" prompt="" sqref="C11:C11">
      <formula1>"='檢誤$0_10_2$0000'"</formula1>
      <formula2>k-SmartTag-Mix-Derivation</formula2>
    </dataValidation>
    <dataValidation type="decimal" errorStyle="warning" operator="equal" allowBlank="0" showInputMessage="1" showErrorMessage="1" errorTitle="" error="{2}" promptTitle="" prompt="" sqref="C12:C12">
      <formula1>"='檢誤$0_11_2$0000'"</formula1>
      <formula2>k-SmartTag-Mix-Derivation</formula2>
    </dataValidation>
    <dataValidation type="decimal" errorStyle="warning" operator="equal" allowBlank="0" showInputMessage="1" showErrorMessage="1" errorTitle="" error="{2}" promptTitle="" prompt="" sqref="C13:C13">
      <formula1>"='檢誤$0_12_2$0000'"</formula1>
      <formula2>k-SmartTag-Mix-Derivation</formula2>
    </dataValidation>
    <dataValidation type="decimal" errorStyle="warning" operator="equal" allowBlank="0" showInputMessage="1" showErrorMessage="1" errorTitle="" error="{2}" promptTitle="" prompt="" sqref="C14:C14">
      <formula1>"='檢誤$0_13_2$0000'"</formula1>
      <formula2>k-SmartTag-Mix-Derivation</formula2>
    </dataValidation>
    <dataValidation type="decimal" errorStyle="warning" operator="equal" allowBlank="0" showInputMessage="1" showErrorMessage="1" errorTitle="" error="{2}" promptTitle="" prompt="" sqref="C15:C15">
      <formula1>"='檢誤$0_14_2$0000'"</formula1>
      <formula2>k-SmartTag-Mix-Derivation</formula2>
    </dataValidation>
    <dataValidation type="decimal" errorStyle="warning" operator="equal" allowBlank="0" showInputMessage="1" showErrorMessage="1" errorTitle="" error="{2}" promptTitle="" prompt="" sqref="C16:C16">
      <formula1>"='檢誤$0_15_2$0000'"</formula1>
      <formula2>k-SmartTag-Mix-Derivation</formula2>
    </dataValidation>
    <dataValidation type="decimal" errorStyle="warning" operator="equal" allowBlank="0" showInputMessage="1" showErrorMessage="1" errorTitle="" error="{2}" promptTitle="" prompt="" sqref="C17:C17">
      <formula1>"='檢誤$0_16_2$0000'"</formula1>
      <formula2>k-SmartTag-Mix-Derivation</formula2>
    </dataValidation>
    <dataValidation type="decimal" errorStyle="warning" operator="equal" allowBlank="0" showInputMessage="1" showErrorMessage="1" errorTitle="" error="{2}" promptTitle="" prompt="" sqref="C18:C18">
      <formula1>"='檢誤$0_17_2$0000'"</formula1>
      <formula2>k-SmartTag-Mix-Derivation</formula2>
    </dataValidation>
    <dataValidation type="decimal" errorStyle="warning" operator="equal" allowBlank="0" showInputMessage="1" showErrorMessage="1" errorTitle="" error="{2}" promptTitle="" prompt="" sqref="C19:C19">
      <formula1>"='檢誤$0_18_2$0000'"</formula1>
      <formula2>k-SmartTag-Mix-Derivation</formula2>
    </dataValidation>
    <dataValidation type="decimal" errorStyle="warning" operator="equal" allowBlank="0" showInputMessage="1" showErrorMessage="1" errorTitle="" error="{2}" promptTitle="" prompt="" sqref="C20:C20">
      <formula1>"='檢誤$0_19_2$0000'"</formula1>
      <formula2>k-SmartTag-Mix-Derivation</formula2>
    </dataValidation>
    <dataValidation type="decimal" errorStyle="warning" operator="equal" allowBlank="0" showInputMessage="1" showErrorMessage="1" errorTitle="" error="{2}" promptTitle="" prompt="" sqref="C21:C21">
      <formula1>"='檢誤$0_20_2$0000'"</formula1>
      <formula2>k-SmartTag-Mix-Derivation</formula2>
    </dataValidation>
    <dataValidation type="decimal" errorStyle="warning" operator="equal" allowBlank="0" showInputMessage="1" showErrorMessage="1" errorTitle="" error="{2}" promptTitle="" prompt="" sqref="C22:C22">
      <formula1>"='檢誤$0_21_2$0000'"</formula1>
      <formula2>k-SmartTag-Mix-Derivation</formula2>
    </dataValidation>
    <dataValidation type="decimal" errorStyle="warning" operator="equal" allowBlank="0" showInputMessage="1" showErrorMessage="1" errorTitle="" error="{2}" promptTitle="" prompt="" sqref="C23:C23">
      <formula1>"='檢誤$0_22_2$0000'"</formula1>
      <formula2>k-SmartTag-Mix-Derivation</formula2>
    </dataValidation>
    <dataValidation type="decimal" errorStyle="warning" operator="equal" allowBlank="0" showInputMessage="1" showErrorMessage="1" errorTitle="" error="{2}" promptTitle="" prompt="" sqref="C24:C24">
      <formula1>"='檢誤$0_23_2$0000'"</formula1>
      <formula2>k-SmartTag-Mix-Derivation</formula2>
    </dataValidation>
    <dataValidation type="decimal" errorStyle="warning" operator="equal" allowBlank="0" showInputMessage="1" showErrorMessage="1" errorTitle="" error="{2}" promptTitle="" prompt="" sqref="C25:C25">
      <formula1>"='檢誤$0_24_2$0000'"</formula1>
      <formula2>k-SmartTag-Mix-Derivation</formula2>
    </dataValidation>
    <dataValidation type="decimal" errorStyle="warning" operator="equal" allowBlank="0" showInputMessage="1" showErrorMessage="1" errorTitle="" error="{2}" promptTitle="" prompt="" sqref="C26:C26">
      <formula1>"='檢誤$0_25_2$0000'"</formula1>
      <formula2>k-SmartTag-Mix-Derivation</formula2>
    </dataValidation>
    <dataValidation type="decimal" errorStyle="warning" operator="equal" allowBlank="0" showInputMessage="1" showErrorMessage="1" errorTitle="" error="{2}" promptTitle="" prompt="" sqref="C27:C27">
      <formula1>"='檢誤$0_26_2$0000'"</formula1>
      <formula2>k-SmartTag-Mix-Derivation</formula2>
    </dataValidation>
    <dataValidation type="decimal" errorStyle="warning" operator="equal" allowBlank="0" showInputMessage="1" showErrorMessage="1" errorTitle="" error="{2}" promptTitle="" prompt="" sqref="C28:C28">
      <formula1>"='檢誤$0_27_2$0000'"</formula1>
      <formula2>k-SmartTag-Mix-Derivation</formula2>
    </dataValidation>
    <dataValidation type="decimal" errorStyle="warning" operator="equal" allowBlank="0" showInputMessage="1" showErrorMessage="1" errorTitle="" error="{2}" promptTitle="" prompt="" sqref="C29:C29">
      <formula1>"='檢誤$0_28_2$0000'"</formula1>
      <formula2>k-SmartTag-Mix-Derivation</formula2>
    </dataValidation>
    <dataValidation type="decimal" errorStyle="warning" operator="equal" allowBlank="0" showInputMessage="1" showErrorMessage="1" errorTitle="" error="{2}" promptTitle="" prompt="" sqref="C30:C30">
      <formula1>"='檢誤$0_29_2$0000'"</formula1>
      <formula2>k-SmartTag-Mix-Derivation</formula2>
    </dataValidation>
    <dataValidation type="decimal" errorStyle="warning" operator="equal" allowBlank="0" showInputMessage="1" showErrorMessage="1" errorTitle="" error="{2}" promptTitle="" prompt="" sqref="C31:C31">
      <formula1>"='檢誤$0_30_2$0000'"</formula1>
      <formula2>k-SmartTag-Mix-Derivation</formula2>
    </dataValidation>
    <dataValidation type="decimal" errorStyle="warning" operator="equal" allowBlank="0" showInputMessage="1" showErrorMessage="1" errorTitle="" error="{2}" promptTitle="" prompt="" sqref="D10:D10">
      <formula1>"='檢誤$0_9_3$0000'"</formula1>
      <formula2>k-SmartTag-Mix-Derivation</formula2>
    </dataValidation>
    <dataValidation type="decimal" errorStyle="warning" operator="equal" allowBlank="0" showInputMessage="1" showErrorMessage="1" errorTitle="" error="{2}" promptTitle="" prompt="" sqref="D11:D11">
      <formula1>"='檢誤$0_10_3$0000'"</formula1>
      <formula2>k-SmartTag-Mix-Derivation</formula2>
    </dataValidation>
    <dataValidation type="decimal" errorStyle="warning" operator="equal" allowBlank="0" showInputMessage="1" showErrorMessage="1" errorTitle="" error="{2}" promptTitle="" prompt="" sqref="D12:D12">
      <formula1>"='檢誤$0_11_3$0000'"</formula1>
      <formula2>k-SmartTag-Mix-Derivation</formula2>
    </dataValidation>
    <dataValidation type="decimal" errorStyle="warning" operator="equal" allowBlank="0" showInputMessage="1" showErrorMessage="1" errorTitle="" error="{2}" promptTitle="" prompt="" sqref="D13:D13">
      <formula1>"='檢誤$0_12_3$0000'"</formula1>
      <formula2>k-SmartTag-Mix-Derivation</formula2>
    </dataValidation>
    <dataValidation type="decimal" errorStyle="warning" operator="equal" allowBlank="0" showInputMessage="1" showErrorMessage="1" errorTitle="" error="{2}" promptTitle="" prompt="" sqref="D14:D14">
      <formula1>"='檢誤$0_13_3$0000'"</formula1>
      <formula2>k-SmartTag-Mix-Derivation</formula2>
    </dataValidation>
    <dataValidation type="decimal" errorStyle="warning" operator="equal" allowBlank="0" showInputMessage="1" showErrorMessage="1" errorTitle="" error="{2}" promptTitle="" prompt="" sqref="D15:D15">
      <formula1>"='檢誤$0_14_3$0000'"</formula1>
      <formula2>k-SmartTag-Mix-Derivation</formula2>
    </dataValidation>
    <dataValidation type="decimal" errorStyle="warning" operator="equal" allowBlank="0" showInputMessage="1" showErrorMessage="1" errorTitle="" error="{2}" promptTitle="" prompt="" sqref="D16:D16">
      <formula1>"='檢誤$0_15_3$0000'"</formula1>
      <formula2>k-SmartTag-Mix-Derivation</formula2>
    </dataValidation>
    <dataValidation type="decimal" errorStyle="warning" operator="equal" allowBlank="0" showInputMessage="1" showErrorMessage="1" errorTitle="" error="{2}" promptTitle="" prompt="" sqref="D17:D17">
      <formula1>"='檢誤$0_16_3$0000'"</formula1>
      <formula2>k-SmartTag-Mix-Derivation</formula2>
    </dataValidation>
    <dataValidation type="decimal" errorStyle="warning" operator="equal" allowBlank="0" showInputMessage="1" showErrorMessage="1" errorTitle="" error="{2}" promptTitle="" prompt="" sqref="D18:D18">
      <formula1>"='檢誤$0_17_3$0000'"</formula1>
      <formula2>k-SmartTag-Mix-Derivation</formula2>
    </dataValidation>
    <dataValidation type="decimal" errorStyle="warning" operator="equal" allowBlank="0" showInputMessage="1" showErrorMessage="1" errorTitle="" error="{2}" promptTitle="" prompt="" sqref="D19:D19">
      <formula1>"='檢誤$0_18_3$0000'"</formula1>
      <formula2>k-SmartTag-Mix-Derivation</formula2>
    </dataValidation>
    <dataValidation type="decimal" errorStyle="warning" operator="equal" allowBlank="0" showInputMessage="1" showErrorMessage="1" errorTitle="" error="{2}" promptTitle="" prompt="" sqref="D20:D20">
      <formula1>"='檢誤$0_19_3$0000'"</formula1>
      <formula2>k-SmartTag-Mix-Derivation</formula2>
    </dataValidation>
    <dataValidation type="decimal" errorStyle="warning" operator="equal" allowBlank="0" showInputMessage="1" showErrorMessage="1" errorTitle="" error="{2}" promptTitle="" prompt="" sqref="D21:D21">
      <formula1>"='檢誤$0_20_3$0000'"</formula1>
      <formula2>k-SmartTag-Mix-Derivation</formula2>
    </dataValidation>
    <dataValidation type="decimal" errorStyle="warning" operator="equal" allowBlank="0" showInputMessage="1" showErrorMessage="1" errorTitle="" error="{2}" promptTitle="" prompt="" sqref="D22:D22">
      <formula1>"='檢誤$0_21_3$0000'"</formula1>
      <formula2>k-SmartTag-Mix-Derivation</formula2>
    </dataValidation>
    <dataValidation type="decimal" errorStyle="warning" operator="equal" allowBlank="0" showInputMessage="1" showErrorMessage="1" errorTitle="" error="{2}" promptTitle="" prompt="" sqref="D23:D23">
      <formula1>"='檢誤$0_22_3$0000'"</formula1>
      <formula2>k-SmartTag-Mix-Derivation</formula2>
    </dataValidation>
    <dataValidation type="decimal" errorStyle="warning" operator="equal" allowBlank="0" showInputMessage="1" showErrorMessage="1" errorTitle="" error="{2}" promptTitle="" prompt="" sqref="D24:D24">
      <formula1>"='檢誤$0_23_3$0000'"</formula1>
      <formula2>k-SmartTag-Mix-Derivation</formula2>
    </dataValidation>
    <dataValidation type="decimal" errorStyle="warning" operator="equal" allowBlank="0" showInputMessage="1" showErrorMessage="1" errorTitle="" error="{2}" promptTitle="" prompt="" sqref="D25:D25">
      <formula1>"='檢誤$0_24_3$0000'"</formula1>
      <formula2>k-SmartTag-Mix-Derivation</formula2>
    </dataValidation>
    <dataValidation type="decimal" errorStyle="warning" operator="equal" allowBlank="0" showInputMessage="1" showErrorMessage="1" errorTitle="" error="{2}" promptTitle="" prompt="" sqref="D26:D26">
      <formula1>"='檢誤$0_25_3$0000'"</formula1>
      <formula2>k-SmartTag-Mix-Derivation</formula2>
    </dataValidation>
    <dataValidation type="decimal" errorStyle="warning" operator="equal" allowBlank="0" showInputMessage="1" showErrorMessage="1" errorTitle="" error="{2}" promptTitle="" prompt="" sqref="D27:D27">
      <formula1>"='檢誤$0_26_3$0000'"</formula1>
      <formula2>k-SmartTag-Mix-Derivation</formula2>
    </dataValidation>
    <dataValidation type="decimal" errorStyle="warning" operator="equal" allowBlank="0" showInputMessage="1" showErrorMessage="1" errorTitle="" error="{2}" promptTitle="" prompt="" sqref="D28:D28">
      <formula1>"='檢誤$0_27_3$0000'"</formula1>
      <formula2>k-SmartTag-Mix-Derivation</formula2>
    </dataValidation>
    <dataValidation type="decimal" errorStyle="warning" operator="equal" allowBlank="0" showInputMessage="1" showErrorMessage="1" errorTitle="" error="{2}" promptTitle="" prompt="" sqref="D29:D29">
      <formula1>"='檢誤$0_28_3$0000'"</formula1>
      <formula2>k-SmartTag-Mix-Derivation</formula2>
    </dataValidation>
    <dataValidation type="decimal" errorStyle="warning" operator="equal" allowBlank="0" showInputMessage="1" showErrorMessage="1" errorTitle="" error="{2}" promptTitle="" prompt="" sqref="D30:D30">
      <formula1>"='檢誤$0_29_3$0000'"</formula1>
      <formula2>k-SmartTag-Mix-Derivation</formula2>
    </dataValidation>
    <dataValidation type="decimal" errorStyle="warning" operator="equal" allowBlank="0" showInputMessage="1" showErrorMessage="1" errorTitle="" error="{2}" promptTitle="" prompt="" sqref="D31:D31">
      <formula1>"='檢誤$0_30_3$0000'"</formula1>
      <formula2>k-SmartTag-Mix-Derivation</formula2>
    </dataValidation>
    <dataValidation type="decimal" errorStyle="warning" operator="equal" allowBlank="0" showInputMessage="1" showErrorMessage="1" errorTitle="" error="{2}" promptTitle="" prompt="" sqref="E9:E9">
      <formula1>"='初任各官等主管人員訓練$0_8_4$25007000010101'"</formula1>
      <formula2>k-SmartTag-muti2</formula2>
    </dataValidation>
    <dataValidation type="decimal" errorStyle="warning" operator="equal" allowBlank="0" showInputMessage="1" showErrorMessage="1" errorTitle="" error="{2}" promptTitle="" prompt="" sqref="E10:E10">
      <formula1>"='檢誤$0_9_4$0000'"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E13:E13">
      <formula1>"='檢誤$0_12_4$0000'"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F9:F9">
      <formula1>"='專業訓練$0_8_5$25007000010102'"</formula1>
      <formula2>k-SmartTag-muti2</formula2>
    </dataValidation>
    <dataValidation type="decimal" errorStyle="warning" operator="equal" allowBlank="0" showInputMessage="1" showErrorMessage="1" errorTitle="" error="{2}" promptTitle="" prompt="" sqref="F10:F10">
      <formula1>"='檢誤$0_9_5$0000'"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F13:F13">
      <formula1>"='檢誤$0_12_5$0000'"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G9:G9">
      <formula1>"='管理訓練$0_8_6$25007000010103'"</formula1>
      <formula2>k-SmartTag-muti2</formula2>
    </dataValidation>
    <dataValidation type="decimal" errorStyle="warning" operator="equal" allowBlank="0" showInputMessage="1" showErrorMessage="1" errorTitle="" error="{2}" promptTitle="" prompt="" sqref="G10:G10">
      <formula1>"='檢誤$0_9_6$0000'"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G13:G13">
      <formula1>"='檢誤$0_12_6$0000'"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H6:H6">
      <formula1>"='中華民國114年$0_5_7$2025'"</formula1>
      <formula2>k-SmartTag-date</formula2>
    </dataValidation>
    <dataValidation type="decimal" errorStyle="warning" operator="equal" allowBlank="0" showInputMessage="1" showErrorMessage="1" errorTitle="" error="{2}" promptTitle="" prompt="" sqref="H9:H9">
      <formula1>"='政策宣導訓練$0_8_7$25007000010104'"</formula1>
      <formula2>k-SmartTag-muti2</formula2>
    </dataValidation>
    <dataValidation type="decimal" errorStyle="warning" operator="equal" allowBlank="0" showInputMessage="1" showErrorMessage="1" errorTitle="" error="{2}" promptTitle="" prompt="" sqref="H10:H10">
      <formula1>"='檢誤$0_9_7$0000'"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H13:H13">
      <formula1>"='檢誤$0_12_7$0000'"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I10:I10">
      <formula1>"='檢誤$0_9_8$0000'"</formula1>
      <formula2>k-SmartTag-Mix-Derivation</formula2>
    </dataValidation>
    <dataValidation type="decimal" errorStyle="warning" operator="equal" allowBlank="0" showInputMessage="1" showErrorMessage="1" errorTitle="" error="{2}" promptTitle="" prompt="" sqref="I11:I11">
      <formula1>"='檢誤$0_10_8$0000'"</formula1>
      <formula2>k-SmartTag-Mix-Derivation</formula2>
    </dataValidation>
    <dataValidation type="decimal" errorStyle="warning" operator="equal" allowBlank="0" showInputMessage="1" showErrorMessage="1" errorTitle="" error="{2}" promptTitle="" prompt="" sqref="I12:I12">
      <formula1>"='檢誤$0_11_8$0000'"</formula1>
      <formula2>k-SmartTag-Mix-Derivation</formula2>
    </dataValidation>
    <dataValidation type="decimal" errorStyle="warning" operator="equal" allowBlank="0" showInputMessage="1" showErrorMessage="1" errorTitle="" error="{2}" promptTitle="" prompt="" sqref="I13:I13">
      <formula1>"='檢誤$0_12_8$0000'"</formula1>
      <formula2>k-SmartTag-Mix-Derivation</formula2>
    </dataValidation>
    <dataValidation type="decimal" errorStyle="warning" operator="equal" allowBlank="0" showInputMessage="1" showErrorMessage="1" errorTitle="" error="{2}" promptTitle="" prompt="" sqref="I14:I14">
      <formula1>"='檢誤$0_13_8$0000'"</formula1>
      <formula2>k-SmartTag-Mix-Derivation</formula2>
    </dataValidation>
    <dataValidation type="decimal" errorStyle="warning" operator="equal" allowBlank="0" showInputMessage="1" showErrorMessage="1" errorTitle="" error="{2}" promptTitle="" prompt="" sqref="I15:I15">
      <formula1>"='檢誤$0_14_8$0000'"</formula1>
      <formula2>k-SmartTag-Mix-Derivation</formula2>
    </dataValidation>
    <dataValidation type="decimal" errorStyle="warning" operator="equal" allowBlank="0" showInputMessage="1" showErrorMessage="1" errorTitle="" error="{2}" promptTitle="" prompt="" sqref="I16:I16">
      <formula1>"='檢誤$0_15_8$0000'"</formula1>
      <formula2>k-SmartTag-Mix-Derivation</formula2>
    </dataValidation>
    <dataValidation type="decimal" errorStyle="warning" operator="equal" allowBlank="0" showInputMessage="1" showErrorMessage="1" errorTitle="" error="{2}" promptTitle="" prompt="" sqref="I17:I17">
      <formula1>"='檢誤$0_16_8$0000'"</formula1>
      <formula2>k-SmartTag-Mix-Derivation</formula2>
    </dataValidation>
    <dataValidation type="decimal" errorStyle="warning" operator="equal" allowBlank="0" showInputMessage="1" showErrorMessage="1" errorTitle="" error="{2}" promptTitle="" prompt="" sqref="I18:I18">
      <formula1>"='檢誤$0_17_8$0000'"</formula1>
      <formula2>k-SmartTag-Mix-Derivation</formula2>
    </dataValidation>
    <dataValidation type="decimal" errorStyle="warning" operator="equal" allowBlank="0" showInputMessage="1" showErrorMessage="1" errorTitle="" error="{2}" promptTitle="" prompt="" sqref="I19:I19">
      <formula1>"='檢誤$0_18_8$0000'"</formula1>
      <formula2>k-SmartTag-Mix-Derivation</formula2>
    </dataValidation>
    <dataValidation type="decimal" errorStyle="warning" operator="equal" allowBlank="0" showInputMessage="1" showErrorMessage="1" errorTitle="" error="{2}" promptTitle="" prompt="" sqref="I20:I20">
      <formula1>"='檢誤$0_19_8$0000'"</formula1>
      <formula2>k-SmartTag-Mix-Derivation</formula2>
    </dataValidation>
    <dataValidation type="decimal" errorStyle="warning" operator="equal" allowBlank="0" showInputMessage="1" showErrorMessage="1" errorTitle="" error="{2}" promptTitle="" prompt="" sqref="I21:I21">
      <formula1>"='檢誤$0_20_8$0000'"</formula1>
      <formula2>k-SmartTag-Mix-Derivation</formula2>
    </dataValidation>
    <dataValidation type="decimal" errorStyle="warning" operator="equal" allowBlank="0" showInputMessage="1" showErrorMessage="1" errorTitle="" error="{2}" promptTitle="" prompt="" sqref="I22:I22">
      <formula1>"='檢誤$0_21_8$0000'"</formula1>
      <formula2>k-SmartTag-Mix-Derivation</formula2>
    </dataValidation>
    <dataValidation type="decimal" errorStyle="warning" operator="equal" allowBlank="0" showInputMessage="1" showErrorMessage="1" errorTitle="" error="{2}" promptTitle="" prompt="" sqref="I23:I23">
      <formula1>"='檢誤$0_22_8$0000'"</formula1>
      <formula2>k-SmartTag-Mix-Derivation</formula2>
    </dataValidation>
    <dataValidation type="decimal" errorStyle="warning" operator="equal" allowBlank="0" showInputMessage="1" showErrorMessage="1" errorTitle="" error="{2}" promptTitle="" prompt="" sqref="I24:I24">
      <formula1>"='檢誤$0_23_8$0000'"</formula1>
      <formula2>k-SmartTag-Mix-Derivation</formula2>
    </dataValidation>
    <dataValidation type="decimal" errorStyle="warning" operator="equal" allowBlank="0" showInputMessage="1" showErrorMessage="1" errorTitle="" error="{2}" promptTitle="" prompt="" sqref="I25:I25">
      <formula1>"='檢誤$0_24_8$0000'"</formula1>
      <formula2>k-SmartTag-Mix-Derivation</formula2>
    </dataValidation>
    <dataValidation type="decimal" errorStyle="warning" operator="equal" allowBlank="0" showInputMessage="1" showErrorMessage="1" errorTitle="" error="{2}" promptTitle="" prompt="" sqref="I26:I26">
      <formula1>"='檢誤$0_25_8$0000'"</formula1>
      <formula2>k-SmartTag-Mix-Derivation</formula2>
    </dataValidation>
    <dataValidation type="decimal" errorStyle="warning" operator="equal" allowBlank="0" showInputMessage="1" showErrorMessage="1" errorTitle="" error="{2}" promptTitle="" prompt="" sqref="I27:I27">
      <formula1>"='檢誤$0_26_8$0000'"</formula1>
      <formula2>k-SmartTag-Mix-Derivation</formula2>
    </dataValidation>
    <dataValidation type="decimal" errorStyle="warning" operator="equal" allowBlank="0" showInputMessage="1" showErrorMessage="1" errorTitle="" error="{2}" promptTitle="" prompt="" sqref="I28:I28">
      <formula1>"='檢誤$0_27_8$0000'"</formula1>
      <formula2>k-SmartTag-Mix-Derivation</formula2>
    </dataValidation>
    <dataValidation type="decimal" errorStyle="warning" operator="equal" allowBlank="0" showInputMessage="1" showErrorMessage="1" errorTitle="" error="{2}" promptTitle="" prompt="" sqref="I29:I29">
      <formula1>"='檢誤$0_28_8$0000'"</formula1>
      <formula2>k-SmartTag-Mix-Derivation</formula2>
    </dataValidation>
    <dataValidation type="decimal" errorStyle="warning" operator="equal" allowBlank="0" showInputMessage="1" showErrorMessage="1" errorTitle="" error="{2}" promptTitle="" prompt="" sqref="I30:I30">
      <formula1>"='檢誤$0_29_8$0000'"</formula1>
      <formula2>k-SmartTag-Mix-Derivation</formula2>
    </dataValidation>
    <dataValidation type="decimal" errorStyle="warning" operator="equal" allowBlank="0" showInputMessage="1" showErrorMessage="1" errorTitle="" error="{2}" promptTitle="" prompt="" sqref="I31:I31">
      <formula1>"='檢誤$0_30_8$0000'"</formula1>
      <formula2>k-SmartTag-Mix-Derivation</formula2>
    </dataValidation>
    <dataValidation type="decimal" errorStyle="warning" operator="equal" allowBlank="0" showInputMessage="1" showErrorMessage="1" errorTitle="" error="{2}" promptTitle="" prompt="" sqref="J9:J9">
      <formula1>"='部分辦公時間進修$0_8_9$25007000010201'"</formula1>
      <formula2>k-SmartTag-muti2</formula2>
    </dataValidation>
    <dataValidation type="decimal" errorStyle="warning" operator="equal" allowBlank="0" showInputMessage="1" showErrorMessage="1" errorTitle="" error="{2}" promptTitle="" prompt="" sqref="J10:J10">
      <formula1>"='檢誤$0_9_9$0000'"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J13:J13">
      <formula1>"='檢誤$0_12_9$0000'"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K9:K9">
      <formula1>"='公餘時間進修$0_8_10$25007000010202'"</formula1>
      <formula2>k-SmartTag-muti2</formula2>
    </dataValidation>
    <dataValidation type="decimal" errorStyle="warning" operator="equal" allowBlank="0" showInputMessage="1" showErrorMessage="1" errorTitle="" error="{2}" promptTitle="" prompt="" sqref="K10:K10">
      <formula1>"='檢誤$0_9_10$0000'"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K13:K13">
      <formula1>"='檢誤$0_12_10$0000'"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L9:L9">
      <formula1>"='全時進修$0_8_11$25007000010203'"</formula1>
      <formula2>k-SmartTag-muti2</formula2>
    </dataValidation>
    <dataValidation type="decimal" errorStyle="warning" operator="equal" allowBlank="0" showInputMessage="1" showErrorMessage="1" errorTitle="" error="{2}" promptTitle="" prompt="" sqref="L10:L10">
      <formula1>"='檢誤$0_9_11$0000'"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L13:L13">
      <formula1>"='檢誤$0_12_11$0000'"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M9:M9">
      <formula1>"='選修學分$0_8_12$25007000010204'"</formula1>
      <formula2>k-SmartTag-muti2</formula2>
    </dataValidation>
    <dataValidation type="decimal" errorStyle="warning" operator="equal" allowBlank="0" showInputMessage="1" showErrorMessage="1" errorTitle="" error="{2}" promptTitle="" prompt="" sqref="M10:M10">
      <formula1>"='檢誤$0_9_12$0000'"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M13:M13">
      <formula1>"='檢誤$0_12_12$0000'"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N9:N9">
      <formula1>"='專題研究$0_8_13$25007000010205'"</formula1>
      <formula2>k-SmartTag-muti2</formula2>
    </dataValidation>
    <dataValidation type="decimal" errorStyle="warning" operator="equal" allowBlank="0" showInputMessage="1" showErrorMessage="1" errorTitle="" error="{2}" promptTitle="" prompt="" sqref="N10:N10">
      <formula1>"='檢誤$0_9_13$0000'"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N13:N13">
      <formula1>"='檢誤$0_12_13$0000'"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O10:O10">
      <formula1>"='檢誤$0_9_14$0000'"</formula1>
      <formula2>k-SmartTag-Mix-Derivation</formula2>
    </dataValidation>
    <dataValidation type="decimal" errorStyle="warning" operator="equal" allowBlank="0" showInputMessage="1" showErrorMessage="1" errorTitle="" error="{2}" promptTitle="" prompt="" sqref="O11:O11">
      <formula1>"='檢誤$0_10_14$0000'"</formula1>
      <formula2>k-SmartTag-Mix-Derivation</formula2>
    </dataValidation>
    <dataValidation type="decimal" errorStyle="warning" operator="equal" allowBlank="0" showInputMessage="1" showErrorMessage="1" errorTitle="" error="{2}" promptTitle="" prompt="" sqref="O12:O12">
      <formula1>"='檢誤$0_11_14$0000'"</formula1>
      <formula2>k-SmartTag-Mix-Derivation</formula2>
    </dataValidation>
    <dataValidation type="decimal" errorStyle="warning" operator="equal" allowBlank="0" showInputMessage="1" showErrorMessage="1" errorTitle="" error="{2}" promptTitle="" prompt="" sqref="O13:O13">
      <formula1>"='檢誤$0_12_14$0000'"</formula1>
      <formula2>k-SmartTag-Mix-Derivation</formula2>
    </dataValidation>
    <dataValidation type="decimal" errorStyle="warning" operator="equal" allowBlank="0" showInputMessage="1" showErrorMessage="1" errorTitle="" error="{2}" promptTitle="" prompt="" sqref="O14:O14">
      <formula1>"='檢誤$0_13_14$0000'"</formula1>
      <formula2>k-SmartTag-Mix-Derivation</formula2>
    </dataValidation>
    <dataValidation type="decimal" errorStyle="warning" operator="equal" allowBlank="0" showInputMessage="1" showErrorMessage="1" errorTitle="" error="{2}" promptTitle="" prompt="" sqref="O15:O15">
      <formula1>"='檢誤$0_14_14$0000'"</formula1>
      <formula2>k-SmartTag-Mix-Derivation</formula2>
    </dataValidation>
    <dataValidation type="decimal" errorStyle="warning" operator="equal" allowBlank="0" showInputMessage="1" showErrorMessage="1" errorTitle="" error="{2}" promptTitle="" prompt="" sqref="O16:O16">
      <formula1>"='檢誤$0_15_14$0000'"</formula1>
      <formula2>k-SmartTag-Mix-Derivation</formula2>
    </dataValidation>
    <dataValidation type="decimal" errorStyle="warning" operator="equal" allowBlank="0" showInputMessage="1" showErrorMessage="1" errorTitle="" error="{2}" promptTitle="" prompt="" sqref="O17:O17">
      <formula1>"='檢誤$0_16_14$0000'"</formula1>
      <formula2>k-SmartTag-Mix-Derivation</formula2>
    </dataValidation>
    <dataValidation type="decimal" errorStyle="warning" operator="equal" allowBlank="0" showInputMessage="1" showErrorMessage="1" errorTitle="" error="{2}" promptTitle="" prompt="" sqref="O18:O18">
      <formula1>"='檢誤$0_17_14$0000'"</formula1>
      <formula2>k-SmartTag-Mix-Derivation</formula2>
    </dataValidation>
    <dataValidation type="decimal" errorStyle="warning" operator="equal" allowBlank="0" showInputMessage="1" showErrorMessage="1" errorTitle="" error="{2}" promptTitle="" prompt="" sqref="O19:O19">
      <formula1>"='檢誤$0_18_14$0000'"</formula1>
      <formula2>k-SmartTag-Mix-Derivation</formula2>
    </dataValidation>
    <dataValidation type="decimal" errorStyle="warning" operator="equal" allowBlank="0" showInputMessage="1" showErrorMessage="1" errorTitle="" error="{2}" promptTitle="" prompt="" sqref="O20:O20">
      <formula1>"='檢誤$0_19_14$0000'"</formula1>
      <formula2>k-SmartTag-Mix-Derivation</formula2>
    </dataValidation>
    <dataValidation type="decimal" errorStyle="warning" operator="equal" allowBlank="0" showInputMessage="1" showErrorMessage="1" errorTitle="" error="{2}" promptTitle="" prompt="" sqref="O21:O21">
      <formula1>"='檢誤$0_20_14$0000'"</formula1>
      <formula2>k-SmartTag-Mix-Derivation</formula2>
    </dataValidation>
    <dataValidation type="decimal" errorStyle="warning" operator="equal" allowBlank="0" showInputMessage="1" showErrorMessage="1" errorTitle="" error="{2}" promptTitle="" prompt="" sqref="O22:O22">
      <formula1>"='檢誤$0_21_14$0000'"</formula1>
      <formula2>k-SmartTag-Mix-Derivation</formula2>
    </dataValidation>
    <dataValidation type="decimal" errorStyle="warning" operator="equal" allowBlank="0" showInputMessage="1" showErrorMessage="1" errorTitle="" error="{2}" promptTitle="" prompt="" sqref="O23:O23">
      <formula1>"='檢誤$0_22_14$0000'"</formula1>
      <formula2>k-SmartTag-Mix-Derivation</formula2>
    </dataValidation>
    <dataValidation type="decimal" errorStyle="warning" operator="equal" allowBlank="0" showInputMessage="1" showErrorMessage="1" errorTitle="" error="{2}" promptTitle="" prompt="" sqref="O24:O24">
      <formula1>"='檢誤$0_23_14$0000'"</formula1>
      <formula2>k-SmartTag-Mix-Derivation</formula2>
    </dataValidation>
    <dataValidation type="decimal" errorStyle="warning" operator="equal" allowBlank="0" showInputMessage="1" showErrorMessage="1" errorTitle="" error="{2}" promptTitle="" prompt="" sqref="O25:O25">
      <formula1>"='檢誤$0_24_14$0000'"</formula1>
      <formula2>k-SmartTag-Mix-Derivation</formula2>
    </dataValidation>
    <dataValidation type="decimal" errorStyle="warning" operator="equal" allowBlank="0" showInputMessage="1" showErrorMessage="1" errorTitle="" error="{2}" promptTitle="" prompt="" sqref="O26:O26">
      <formula1>"='檢誤$0_25_14$0000'"</formula1>
      <formula2>k-SmartTag-Mix-Derivation</formula2>
    </dataValidation>
    <dataValidation type="decimal" errorStyle="warning" operator="equal" allowBlank="0" showInputMessage="1" showErrorMessage="1" errorTitle="" error="{2}" promptTitle="" prompt="" sqref="O27:O27">
      <formula1>"='檢誤$0_26_14$0000'"</formula1>
      <formula2>k-SmartTag-Mix-Derivation</formula2>
    </dataValidation>
    <dataValidation type="decimal" errorStyle="warning" operator="equal" allowBlank="0" showInputMessage="1" showErrorMessage="1" errorTitle="" error="{2}" promptTitle="" prompt="" sqref="O28:O28">
      <formula1>"='檢誤$0_27_14$0000'"</formula1>
      <formula2>k-SmartTag-Mix-Derivation</formula2>
    </dataValidation>
    <dataValidation type="decimal" errorStyle="warning" operator="equal" allowBlank="0" showInputMessage="1" showErrorMessage="1" errorTitle="" error="{2}" promptTitle="" prompt="" sqref="O29:O29">
      <formula1>"='檢誤$0_28_14$0000'"</formula1>
      <formula2>k-SmartTag-Mix-Derivation</formula2>
    </dataValidation>
    <dataValidation type="decimal" errorStyle="warning" operator="equal" allowBlank="0" showInputMessage="1" showErrorMessage="1" errorTitle="" error="{2}" promptTitle="" prompt="" sqref="O30:O30">
      <formula1>"='檢誤$0_29_14$0000'"</formula1>
      <formula2>k-SmartTag-Mix-Derivation</formula2>
    </dataValidation>
    <dataValidation type="decimal" errorStyle="warning" operator="equal" allowBlank="0" showInputMessage="1" showErrorMessage="1" errorTitle="" error="{2}" promptTitle="" prompt="" sqref="O31:O31">
      <formula1>"='檢誤$0_30_14$0000'"</formula1>
      <formula2>k-SmartTag-Mix-Derivation</formula2>
    </dataValidation>
    <dataValidation type="decimal" errorStyle="warning" operator="equal" allowBlank="0" showInputMessage="1" showErrorMessage="1" errorTitle="" error="{2}" promptTitle="" prompt="" sqref="P9:P9">
      <formula1>"='入學進修$0_8_15$25007000020101'"</formula1>
      <formula2>k-SmartTag-muti2</formula2>
    </dataValidation>
    <dataValidation type="decimal" errorStyle="warning" operator="equal" allowBlank="0" showInputMessage="1" showErrorMessage="1" errorTitle="" error="{2}" promptTitle="" prompt="" sqref="P10:P10">
      <formula1>"='檢誤$0_9_15$0000'"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P13:P13">
      <formula1>"='檢誤$0_12_15$0000'"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Q9:Q9">
      <formula1>"='選修學分$0_8_16$25007000020102'"</formula1>
      <formula2>k-SmartTag-muti2</formula2>
    </dataValidation>
    <dataValidation type="decimal" errorStyle="warning" operator="equal" allowBlank="0" showInputMessage="1" showErrorMessage="1" errorTitle="" error="{2}" promptTitle="" prompt="" sqref="Q10:Q10">
      <formula1>"='檢誤$0_9_16$0000'"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Q13:Q13">
      <formula1>"='檢誤$0_12_16$0000'"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R9:R9">
      <formula1>"='專題研究$0_8_17$25007000020103'"</formula1>
      <formula2>k-SmartTag-muti2</formula2>
    </dataValidation>
    <dataValidation type="decimal" errorStyle="warning" operator="equal" allowBlank="0" showInputMessage="1" showErrorMessage="1" errorTitle="" error="{2}" promptTitle="" prompt="" sqref="R10:R10">
      <formula1>"='檢誤$0_9_17$0000'"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 type="decimal" errorStyle="warning" operator="equal" allowBlank="0" showInputMessage="1" showErrorMessage="1" errorTitle="" error="{2}" promptTitle="" prompt="" sqref="R13:R13">
      <formula1>"='檢誤$0_12_17$0000'"</formula1>
      <formula2>k-SmartTag-Mix-Derivation</formula2>
    </dataValidation>
    <dataValidation type="decimal" errorStyle="warning" operator="equal" allowBlank="0" showInputMessage="1" showErrorMessage="1" errorTitle="" error="" promptTitle="" prompt="" sqref="P14:R31 P11:R12 J14:N31 J11:N12 E14:H31 E11:H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