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432-04-60-2" state="visible" r:id="rId1"/>
  </sheets>
</workbook>
</file>

<file path=xl/sharedStrings.xml><?xml version="1.0" encoding="utf-8"?>
<sst xmlns="http://schemas.openxmlformats.org/spreadsheetml/2006/main" count="41">
  <si>
    <t>公開類</t>
  </si>
  <si>
    <t>年  報</t>
  </si>
  <si>
    <t>性別</t>
  </si>
  <si>
    <t>官等別</t>
  </si>
  <si>
    <t>填表</t>
  </si>
  <si>
    <t>資料來源：依行政院人事行政總處網際網路版人力資源管理資訊系統(WebHR系統)資料庫資料彙編。</t>
  </si>
  <si>
    <t>填表說明：1.本表應於編製期限內經網際網路上傳至桃園市政府公務統計行政管理系統。
          2.配合幼兒教育及照顧法公布施行，公立托兒所及幼稚園已整併為幼兒園，又幼兒園之組織屬性並非機關或學校，
            爰本表未統計其相關資料。</t>
  </si>
  <si>
    <t>桃園市政府所屬各級學校公教人員人數-按年資分</t>
  </si>
  <si>
    <t>年資別</t>
  </si>
  <si>
    <t>合計</t>
  </si>
  <si>
    <t>男性</t>
  </si>
  <si>
    <t>女性</t>
  </si>
  <si>
    <t>簡任(含相當)</t>
  </si>
  <si>
    <t>薦任(含相當)</t>
  </si>
  <si>
    <t>委任(含相當)</t>
  </si>
  <si>
    <t>雇員</t>
  </si>
  <si>
    <t>師(一)級</t>
  </si>
  <si>
    <t>師(二)級</t>
  </si>
  <si>
    <t>師(三)級</t>
  </si>
  <si>
    <t>士(生)級</t>
  </si>
  <si>
    <t>校長及教師</t>
  </si>
  <si>
    <t>次年4月底前編報</t>
  </si>
  <si>
    <t>總計</t>
  </si>
  <si>
    <t>審核</t>
  </si>
  <si>
    <t>平均年資</t>
  </si>
  <si>
    <t>未滿5年</t>
  </si>
  <si>
    <t>業務主管人員</t>
  </si>
  <si>
    <t>主辦統計人員</t>
  </si>
  <si>
    <t>中華民國114年底</t>
  </si>
  <si>
    <t>5-9年</t>
  </si>
  <si>
    <t>10-14年</t>
  </si>
  <si>
    <t>機關首長</t>
  </si>
  <si>
    <t>編製機關</t>
  </si>
  <si>
    <t>表    號</t>
  </si>
  <si>
    <t>15-19年</t>
  </si>
  <si>
    <t>中華民國115年4月8日編製</t>
  </si>
  <si>
    <t>桃園市政府人事處</t>
  </si>
  <si>
    <t>30432-04-60-2</t>
  </si>
  <si>
    <t>20-24年</t>
  </si>
  <si>
    <t>單位：人</t>
  </si>
  <si>
    <t>25年以上</t>
  </si>
</sst>
</file>

<file path=xl/styles.xml><?xml version="1.0" encoding="utf-8"?>
<styleSheet xmlns="http://schemas.openxmlformats.org/spreadsheetml/2006/main">
  <numFmts count="1">
    <numFmt formatCode="_-* #,##0_-;\-* #,##0_-;_-* &quot;-&quot;_-;_-@_-" numFmtId="197"/>
  </numFmts>
  <fonts count="3">
    <font>
      <b val="false"/>
      <i val="false"/>
      <u val="none"/>
      <sz val="11"/>
      <color theme="1"/>
      <name val="Calibri"/>
      <scheme val="minor"/>
    </font>
    <font>
      <b val="false"/>
      <i val="false"/>
      <u val="none"/>
      <sz val="12"/>
      <color rgb="FF000000"/>
      <name val="標楷體"/>
    </font>
    <font>
      <b val="false"/>
      <i val="false"/>
      <u val="none"/>
      <sz val="20"/>
      <color rgb="FF000000"/>
      <name val="標楷體"/>
    </font>
  </fonts>
  <fills count="2">
    <fill>
      <patternFill patternType="none"/>
    </fill>
    <fill>
      <patternFill patternType="gray125"/>
    </fill>
  </fills>
  <borders count="15">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none"/>
      <bottom style="none"/>
    </border>
    <border>
      <left style="thin">
        <color rgb="FF000000"/>
      </left>
      <right style="none"/>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3">
    <xf numFmtId="0" fontId="0" borderId="0" xfId="0" applyNumberFormat="true" applyFont="true" applyFill="true" applyBorder="true" applyAlignment="true" applyProtection="true"/>
    <xf numFmtId="0" fontId="1" borderId="1" xfId="0" applyFont="true" applyBorder="true">
      <alignment vertical="center"/>
    </xf>
    <xf numFmtId="0" fontId="1" borderId="2" xfId="0" applyFont="true" applyBorder="true">
      <alignment horizontal="center" vertical="center"/>
    </xf>
    <xf numFmtId="0" fontId="1" borderId="3" xfId="0" applyFont="true" applyBorder="true">
      <alignment vertical="center"/>
    </xf>
    <xf numFmtId="0" fontId="1" borderId="1" xfId="0" applyFont="true" applyBorder="true">
      <alignment vertical="center" wrapText="true"/>
    </xf>
    <xf numFmtId="0" fontId="1" borderId="4" xfId="0" applyFont="true" applyBorder="true">
      <alignment horizontal="center" vertical="center" wrapText="true"/>
    </xf>
    <xf numFmtId="0" fontId="1" borderId="3" xfId="0" applyFont="true" applyBorder="true">
      <alignment horizontal="lef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center" wrapText="true"/>
    </xf>
    <xf numFmtId="0" fontId="2" borderId="3" xfId="0" applyFont="true" applyBorder="true">
      <alignment horizontal="center" vertical="center"/>
    </xf>
    <xf numFmtId="0" fontId="1" borderId="5" xfId="0" applyFont="true" applyBorder="true">
      <alignment horizontal="right" vertical="center" wrapText="true"/>
    </xf>
    <xf numFmtId="0" fontId="1" borderId="6" xfId="0" applyFont="true" applyBorder="true">
      <alignment vertical="center" wrapText="true"/>
    </xf>
    <xf numFmtId="0" fontId="1" borderId="7" xfId="0" applyFont="true" applyBorder="true">
      <alignment horizontal="center"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0" fontId="1" borderId="7" xfId="0" applyFont="true" applyBorder="true">
      <alignment horizontal="center" vertical="center"/>
    </xf>
    <xf numFmtId="0" fontId="1" borderId="10" xfId="0" applyFont="true" applyBorder="true">
      <alignment vertical="center"/>
    </xf>
    <xf numFmtId="0" fontId="1" borderId="9" xfId="0" applyFont="true" applyBorder="true">
      <alignment horizontal="left" vertical="center"/>
    </xf>
    <xf numFmtId="197" fontId="1" borderId="11" xfId="0" applyNumberFormat="true" applyFont="true" applyBorder="true">
      <alignment horizontal="right" vertical="center"/>
    </xf>
    <xf numFmtId="197" fontId="1" borderId="10" xfId="0" applyNumberFormat="true" applyFont="true" applyBorder="true">
      <alignment horizontal="right" vertical="center"/>
    </xf>
    <xf numFmtId="197" fontId="1" borderId="12" xfId="0" applyNumberFormat="true" applyFont="true" applyBorder="true">
      <alignment horizontal="right" vertical="center"/>
    </xf>
    <xf numFmtId="197" fontId="1" borderId="3" xfId="0" applyNumberFormat="true" applyFont="true" applyBorder="true">
      <alignment horizontal="right" vertical="center"/>
    </xf>
    <xf numFmtId="197" fontId="1" borderId="0" xfId="0" applyNumberFormat="true" applyFont="true">
      <alignment horizontal="right" vertical="center"/>
    </xf>
    <xf numFmtId="197" fontId="1" borderId="1" xfId="0" applyNumberFormat="true" applyFont="true" applyBorder="true">
      <alignment horizontal="right" vertical="center"/>
    </xf>
    <xf numFmtId="0" fontId="1" borderId="12" xfId="0" applyFont="true" applyBorder="true">
      <alignment vertical="center"/>
    </xf>
    <xf numFmtId="0" fontId="1" borderId="3" xfId="0" applyFont="true" applyBorder="true">
      <alignment horizontal="left" vertical="center"/>
    </xf>
    <xf numFmtId="49" fontId="1" borderId="1" xfId="0" applyNumberFormat="true" applyFont="true" applyBorder="true">
      <alignment vertical="center"/>
    </xf>
    <xf numFmtId="0" fontId="1" borderId="13" xfId="0" applyFont="true" applyBorder="true">
      <alignment vertical="center"/>
    </xf>
    <xf numFmtId="0" fontId="1" borderId="6" xfId="0" applyFont="true" applyBorder="true">
      <alignment vertical="center"/>
    </xf>
    <xf numFmtId="0" fontId="1" borderId="3" xfId="0" applyFont="true" applyBorder="true">
      <alignment horizontal="right" vertical="center"/>
    </xf>
    <xf numFmtId="0" fontId="1" borderId="1" xfId="0" applyFont="true" applyBorder="true">
      <alignment horizontal="right" vertical="center"/>
    </xf>
    <xf numFmtId="0" fontId="1" borderId="14" xfId="0"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2" sqref="A2:B2"/>
    </sheetView>
  </sheetViews>
  <sheetFormatPr customHeight="false" defaultColWidth="9.28125" defaultRowHeight="15"/>
  <cols>
    <col min="1" max="1" bestFit="false" customWidth="true" width="6.2109375" hidden="false" outlineLevel="0"/>
    <col min="2" max="2" bestFit="false" customWidth="true" width="16.2109375" hidden="false" outlineLevel="0"/>
    <col min="3" max="3" bestFit="false" customWidth="true" width="14.2109375" hidden="false" outlineLevel="0"/>
    <col min="4" max="9" bestFit="false" customWidth="true" width="13.2109375" hidden="false" outlineLevel="0"/>
    <col min="10" max="10" bestFit="false" customWidth="true" width="13.921875" hidden="false" outlineLevel="0"/>
    <col min="11" max="50" bestFit="false" customWidth="true" width="9.3515625" hidden="false" outlineLevel="0"/>
  </cols>
  <sheetData>
    <row r="1" ht="17" customHeight="true" hidden="true">
      <c r="A1" s="1"/>
      <c r="B1" s="1"/>
      <c r="C1" s="7"/>
      <c r="D1" s="7"/>
      <c r="E1" s="7"/>
      <c r="F1" s="7"/>
      <c r="G1" s="7"/>
      <c r="H1" s="1"/>
      <c r="I1" s="1"/>
      <c r="J1" s="1"/>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21.5" customHeight="true">
      <c r="A2" s="2" t="s">
        <v>0</v>
      </c>
      <c r="B2" s="2"/>
      <c r="C2" s="17"/>
      <c r="D2" s="7"/>
      <c r="E2" s="7"/>
      <c r="F2" s="7"/>
      <c r="G2" s="28"/>
      <c r="H2" s="2" t="s">
        <v>32</v>
      </c>
      <c r="I2" s="2" t="s">
        <v>36</v>
      </c>
      <c r="J2" s="2"/>
      <c r="K2" s="1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21.5" customHeight="true">
      <c r="A3" s="2" t="s">
        <v>1</v>
      </c>
      <c r="B3" s="2"/>
      <c r="C3" s="18" t="s">
        <v>21</v>
      </c>
      <c r="D3" s="18"/>
      <c r="E3" s="25"/>
      <c r="F3" s="1"/>
      <c r="G3" s="29"/>
      <c r="H3" s="2" t="s">
        <v>33</v>
      </c>
      <c r="I3" s="2" t="s">
        <v>37</v>
      </c>
      <c r="J3" s="2"/>
      <c r="K3" s="17"/>
      <c r="L3" s="7"/>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8" customHeight="true">
      <c r="A4" s="3"/>
      <c r="B4" s="10" t="s">
        <v>7</v>
      </c>
      <c r="C4" s="10"/>
      <c r="D4" s="10"/>
      <c r="E4" s="10"/>
      <c r="F4" s="10"/>
      <c r="G4" s="10"/>
      <c r="H4" s="10"/>
      <c r="I4" s="10"/>
      <c r="J4" s="10"/>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21.5" customHeight="true">
      <c r="A5" s="1"/>
      <c r="B5" s="1"/>
      <c r="C5" s="1"/>
      <c r="D5" s="1"/>
      <c r="E5" s="1"/>
      <c r="F5" s="27" t="s">
        <v>28</v>
      </c>
      <c r="G5" s="27"/>
      <c r="H5" s="1"/>
      <c r="I5" s="1"/>
      <c r="J5" s="31" t="s">
        <v>39</v>
      </c>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16.5" customHeight="true">
      <c r="A6" s="3"/>
      <c r="B6" s="11" t="s">
        <v>8</v>
      </c>
      <c r="C6" s="2" t="s">
        <v>22</v>
      </c>
      <c r="D6" s="2" t="s">
        <v>24</v>
      </c>
      <c r="E6" s="2" t="s">
        <v>25</v>
      </c>
      <c r="F6" s="2" t="s">
        <v>29</v>
      </c>
      <c r="G6" s="2" t="s">
        <v>30</v>
      </c>
      <c r="H6" s="2" t="s">
        <v>34</v>
      </c>
      <c r="I6" s="2" t="s">
        <v>38</v>
      </c>
      <c r="J6" s="32" t="s">
        <v>40</v>
      </c>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c r="A7" s="4"/>
      <c r="B7" s="12"/>
      <c r="C7" s="2"/>
      <c r="D7" s="2"/>
      <c r="E7" s="2"/>
      <c r="F7" s="2"/>
      <c r="G7" s="2"/>
      <c r="H7" s="2"/>
      <c r="I7" s="2"/>
      <c r="J7" s="32"/>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21.5" customHeight="true">
      <c r="A8" s="5" t="s">
        <v>2</v>
      </c>
      <c r="B8" s="13" t="s">
        <v>9</v>
      </c>
      <c r="C8" s="19" t="n">
        <f>SUM(E8:J8)</f>
        <v>17620</v>
      </c>
      <c r="D8" s="22" t="n">
        <v>18</v>
      </c>
      <c r="E8" s="22" t="n">
        <f>SUM(E9:E10)</f>
        <v>1809</v>
      </c>
      <c r="F8" s="22" t="n">
        <f>SUM(F9:F10)</f>
        <v>2086</v>
      </c>
      <c r="G8" s="22" t="n">
        <f>SUM(G9:G10)</f>
        <v>2949</v>
      </c>
      <c r="H8" s="22" t="n">
        <f>SUM(H9:H10)</f>
        <v>2276</v>
      </c>
      <c r="I8" s="22" t="n">
        <f>SUM(I9:I10)</f>
        <v>3907</v>
      </c>
      <c r="J8" s="22" t="n">
        <f>SUM(J9:J10)</f>
        <v>4593</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21.5" customHeight="true">
      <c r="A9" s="5"/>
      <c r="B9" s="14" t="s">
        <v>10</v>
      </c>
      <c r="C9" s="20" t="n">
        <f>SUM(E9:J9)</f>
        <v>4460</v>
      </c>
      <c r="D9" s="23" t="n">
        <v>19</v>
      </c>
      <c r="E9" s="23" t="n">
        <v>412</v>
      </c>
      <c r="F9" s="23" t="n">
        <v>376</v>
      </c>
      <c r="G9" s="23" t="n">
        <v>598</v>
      </c>
      <c r="H9" s="23" t="n">
        <v>575</v>
      </c>
      <c r="I9" s="23" t="n">
        <v>970</v>
      </c>
      <c r="J9" s="23" t="n">
        <v>1529</v>
      </c>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21.5" customHeight="true">
      <c r="A10" s="5"/>
      <c r="B10" s="15" t="s">
        <v>11</v>
      </c>
      <c r="C10" s="20" t="n">
        <f>SUM(E10:J10)</f>
        <v>13160</v>
      </c>
      <c r="D10" s="23" t="n">
        <v>17</v>
      </c>
      <c r="E10" s="23" t="n">
        <v>1397</v>
      </c>
      <c r="F10" s="23" t="n">
        <v>1710</v>
      </c>
      <c r="G10" s="23" t="n">
        <v>2351</v>
      </c>
      <c r="H10" s="23" t="n">
        <v>1701</v>
      </c>
      <c r="I10" s="23" t="n">
        <v>2937</v>
      </c>
      <c r="J10" s="23" t="n">
        <v>3064</v>
      </c>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21.5" customHeight="true">
      <c r="A11" s="5" t="s">
        <v>3</v>
      </c>
      <c r="B11" s="16" t="s">
        <v>9</v>
      </c>
      <c r="C11" s="20" t="n">
        <f>SUM(E11:J11)</f>
        <v>17620</v>
      </c>
      <c r="D11" s="23" t="n">
        <v>18</v>
      </c>
      <c r="E11" s="23" t="n">
        <f>SUM(E12:E20)</f>
        <v>1809</v>
      </c>
      <c r="F11" s="23" t="n">
        <f>SUM(F12:F20)</f>
        <v>2086</v>
      </c>
      <c r="G11" s="23" t="n">
        <f>SUM(G12:G20)</f>
        <v>2949</v>
      </c>
      <c r="H11" s="23" t="n">
        <f>SUM(H12:H20)</f>
        <v>2276</v>
      </c>
      <c r="I11" s="23" t="n">
        <f>SUM(I12:I20)</f>
        <v>3907</v>
      </c>
      <c r="J11" s="23" t="n">
        <f>SUM(J12:J20)</f>
        <v>4593</v>
      </c>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21.5" customHeight="true">
      <c r="A12" s="5"/>
      <c r="B12" s="14" t="s">
        <v>12</v>
      </c>
      <c r="C12" s="20" t="n">
        <f>SUM(E12:J12)</f>
        <v>0</v>
      </c>
      <c r="D12" s="23" t="n">
        <v>0</v>
      </c>
      <c r="E12" s="23" t="n">
        <v>0</v>
      </c>
      <c r="F12" s="23" t="n">
        <v>0</v>
      </c>
      <c r="G12" s="23" t="n">
        <v>0</v>
      </c>
      <c r="H12" s="23" t="n">
        <v>0</v>
      </c>
      <c r="I12" s="23" t="n">
        <v>0</v>
      </c>
      <c r="J12" s="23" t="n">
        <v>0</v>
      </c>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21.5" customHeight="true">
      <c r="A13" s="5"/>
      <c r="B13" s="14" t="s">
        <v>13</v>
      </c>
      <c r="C13" s="20" t="n">
        <f>SUM(E13:J13)</f>
        <v>1103</v>
      </c>
      <c r="D13" s="23" t="n">
        <v>21</v>
      </c>
      <c r="E13" s="23" t="n">
        <v>24</v>
      </c>
      <c r="F13" s="23" t="n">
        <v>83</v>
      </c>
      <c r="G13" s="23" t="n">
        <v>216</v>
      </c>
      <c r="H13" s="23" t="n">
        <v>212</v>
      </c>
      <c r="I13" s="23" t="n">
        <v>167</v>
      </c>
      <c r="J13" s="23" t="n">
        <v>401</v>
      </c>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21.5" customHeight="true">
      <c r="A14" s="5"/>
      <c r="B14" s="14" t="s">
        <v>14</v>
      </c>
      <c r="C14" s="20" t="n">
        <f>SUM(E14:J14)</f>
        <v>245</v>
      </c>
      <c r="D14" s="23" t="n">
        <v>13</v>
      </c>
      <c r="E14" s="23" t="n">
        <v>23</v>
      </c>
      <c r="F14" s="23" t="n">
        <v>43</v>
      </c>
      <c r="G14" s="23" t="n">
        <v>101</v>
      </c>
      <c r="H14" s="23" t="n">
        <v>49</v>
      </c>
      <c r="I14" s="23" t="n">
        <v>12</v>
      </c>
      <c r="J14" s="23" t="n">
        <v>17</v>
      </c>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21.5" customHeight="true">
      <c r="A15" s="5"/>
      <c r="B15" s="14" t="s">
        <v>15</v>
      </c>
      <c r="C15" s="20" t="n">
        <f>SUM(E15:J15)</f>
        <v>0</v>
      </c>
      <c r="D15" s="23" t="n">
        <v>0</v>
      </c>
      <c r="E15" s="23" t="n">
        <v>0</v>
      </c>
      <c r="F15" s="23" t="n">
        <v>0</v>
      </c>
      <c r="G15" s="23" t="n">
        <v>0</v>
      </c>
      <c r="H15" s="23" t="n">
        <v>0</v>
      </c>
      <c r="I15" s="23" t="n">
        <v>0</v>
      </c>
      <c r="J15" s="23" t="n">
        <v>0</v>
      </c>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1.5" customHeight="true">
      <c r="A16" s="5"/>
      <c r="B16" s="14" t="s">
        <v>16</v>
      </c>
      <c r="C16" s="20" t="n">
        <f>SUM(E16:J16)</f>
        <v>0</v>
      </c>
      <c r="D16" s="23" t="n">
        <v>0</v>
      </c>
      <c r="E16" s="23" t="n">
        <v>0</v>
      </c>
      <c r="F16" s="23" t="n">
        <v>0</v>
      </c>
      <c r="G16" s="23" t="n">
        <v>0</v>
      </c>
      <c r="H16" s="23" t="n">
        <v>0</v>
      </c>
      <c r="I16" s="23" t="n">
        <v>0</v>
      </c>
      <c r="J16" s="23" t="n">
        <v>0</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1.5" customHeight="true">
      <c r="A17" s="5"/>
      <c r="B17" s="14" t="s">
        <v>17</v>
      </c>
      <c r="C17" s="20" t="n">
        <f>SUM(E17:J17)</f>
        <v>0</v>
      </c>
      <c r="D17" s="23" t="n">
        <v>0</v>
      </c>
      <c r="E17" s="23" t="n">
        <v>0</v>
      </c>
      <c r="F17" s="23" t="n">
        <v>0</v>
      </c>
      <c r="G17" s="23" t="n">
        <v>0</v>
      </c>
      <c r="H17" s="23" t="n">
        <v>0</v>
      </c>
      <c r="I17" s="23" t="n">
        <v>0</v>
      </c>
      <c r="J17" s="23" t="n">
        <v>0</v>
      </c>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1.5" customHeight="true">
      <c r="A18" s="5"/>
      <c r="B18" s="14" t="s">
        <v>18</v>
      </c>
      <c r="C18" s="20" t="n">
        <f>SUM(E18:J18)</f>
        <v>398</v>
      </c>
      <c r="D18" s="23" t="n">
        <v>16</v>
      </c>
      <c r="E18" s="23" t="n">
        <v>44</v>
      </c>
      <c r="F18" s="23" t="n">
        <v>54</v>
      </c>
      <c r="G18" s="23" t="n">
        <v>104</v>
      </c>
      <c r="H18" s="23" t="n">
        <v>69</v>
      </c>
      <c r="I18" s="23" t="n">
        <v>49</v>
      </c>
      <c r="J18" s="23" t="n">
        <v>78</v>
      </c>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1.5" customHeight="true">
      <c r="A19" s="5"/>
      <c r="B19" s="14" t="s">
        <v>19</v>
      </c>
      <c r="C19" s="20" t="n">
        <f>SUM(E19:J19)</f>
        <v>3</v>
      </c>
      <c r="D19" s="23" t="n">
        <v>36</v>
      </c>
      <c r="E19" s="23" t="n">
        <v>0</v>
      </c>
      <c r="F19" s="23" t="n">
        <v>0</v>
      </c>
      <c r="G19" s="23" t="n">
        <v>0</v>
      </c>
      <c r="H19" s="23" t="n">
        <v>0</v>
      </c>
      <c r="I19" s="23" t="n">
        <v>0</v>
      </c>
      <c r="J19" s="23" t="n">
        <v>3</v>
      </c>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1.5" customHeight="true">
      <c r="A20" s="5"/>
      <c r="B20" s="15" t="s">
        <v>20</v>
      </c>
      <c r="C20" s="21" t="n">
        <f>SUM(E20:J20)</f>
        <v>15871</v>
      </c>
      <c r="D20" s="24" t="n">
        <v>18</v>
      </c>
      <c r="E20" s="24" t="n">
        <v>1718</v>
      </c>
      <c r="F20" s="24" t="n">
        <v>1906</v>
      </c>
      <c r="G20" s="24" t="n">
        <v>2528</v>
      </c>
      <c r="H20" s="24" t="n">
        <v>1946</v>
      </c>
      <c r="I20" s="24" t="n">
        <v>3679</v>
      </c>
      <c r="J20" s="24" t="n">
        <v>4094</v>
      </c>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1.5" customHeight="true">
      <c r="A21" s="6" t="s">
        <v>4</v>
      </c>
      <c r="B21" s="3"/>
      <c r="C21" s="3" t="s">
        <v>23</v>
      </c>
      <c r="D21" s="3"/>
      <c r="E21" s="26" t="s">
        <v>26</v>
      </c>
      <c r="F21" s="26"/>
      <c r="G21" s="3" t="s">
        <v>31</v>
      </c>
      <c r="H21" s="30" t="s">
        <v>35</v>
      </c>
      <c r="I21" s="30"/>
      <c r="J21" s="30"/>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1.5" customHeight="true">
      <c r="A22" s="7"/>
      <c r="B22" s="7"/>
      <c r="C22" s="7"/>
      <c r="D22" s="7"/>
      <c r="E22" s="8" t="s">
        <v>27</v>
      </c>
      <c r="F22" s="8"/>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1.5" customHeight="true">
      <c r="A23" s="8" t="s">
        <v>5</v>
      </c>
      <c r="B23" s="8"/>
      <c r="C23" s="8"/>
      <c r="D23" s="8"/>
      <c r="E23" s="8"/>
      <c r="F23" s="8"/>
      <c r="G23" s="8"/>
      <c r="H23" s="8"/>
      <c r="I23" s="8"/>
      <c r="J23" s="8"/>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52.5" customHeight="true">
      <c r="A24" s="9" t="s">
        <v>6</v>
      </c>
      <c r="B24" s="9"/>
      <c r="C24" s="9"/>
      <c r="D24" s="9"/>
      <c r="E24" s="9"/>
      <c r="F24" s="9"/>
      <c r="G24" s="9"/>
      <c r="H24" s="9"/>
      <c r="I24" s="9"/>
      <c r="J24" s="9"/>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c r="A25" s="7"/>
      <c r="B25" s="7"/>
      <c r="C25" s="7"/>
      <c r="D25" s="7"/>
      <c r="E25" s="7"/>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c r="A26" s="7"/>
      <c r="B26" s="7"/>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c r="A27" s="7"/>
      <c r="B27" s="7"/>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c r="A28" s="7"/>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c r="A29" s="7"/>
      <c r="B29" s="7"/>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c r="A30" s="7"/>
      <c r="B30" s="7"/>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c r="A31" s="7"/>
      <c r="B31" s="7"/>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c r="A32" s="7"/>
      <c r="B32" s="7"/>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c r="A33" s="7"/>
      <c r="B33" s="7"/>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c r="A34" s="7"/>
      <c r="B34" s="7"/>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c r="A35" s="7"/>
      <c r="B35" s="7"/>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c r="A36" s="7"/>
      <c r="B36" s="7"/>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c r="A37" s="7"/>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c r="A38" s="7"/>
      <c r="B38" s="7"/>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c r="A39" s="7"/>
      <c r="B39" s="7"/>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c r="A40" s="7"/>
      <c r="B40" s="7"/>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c r="A41" s="7"/>
      <c r="B41" s="7"/>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c r="A42" s="7"/>
      <c r="B42" s="7"/>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c r="A43" s="7"/>
      <c r="B43" s="7"/>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c r="A44" s="7"/>
      <c r="B44" s="7"/>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c r="A45" s="7"/>
      <c r="B45" s="7"/>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c r="A46" s="7"/>
      <c r="B46" s="7"/>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c r="A47" s="7"/>
      <c r="B47" s="7"/>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c r="A48" s="7"/>
      <c r="B48" s="7"/>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c r="A49" s="7"/>
      <c r="B49" s="7"/>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c r="A50" s="7"/>
      <c r="B50" s="7"/>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c r="A51" s="7"/>
      <c r="B51" s="7"/>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c r="A52" s="7"/>
      <c r="B52" s="7"/>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c r="A53" s="7"/>
      <c r="B53" s="7"/>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c r="A54" s="7"/>
      <c r="B54" s="7"/>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c r="A55" s="7"/>
      <c r="B55" s="7"/>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c r="A56" s="7"/>
      <c r="B56" s="7"/>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c r="A57" s="7"/>
      <c r="B57" s="7"/>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c r="A58" s="7"/>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c r="A59" s="7"/>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c r="A60" s="7"/>
      <c r="B60" s="7"/>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c r="A61" s="7"/>
      <c r="B61" s="7"/>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c r="A62" s="7"/>
      <c r="B62" s="7"/>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c r="A63" s="7"/>
      <c r="B63" s="7"/>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c r="A64" s="7"/>
      <c r="B64" s="7"/>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c r="A65" s="7"/>
      <c r="B65" s="7"/>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c r="A66" s="7"/>
      <c r="B66" s="7"/>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c r="A67" s="7"/>
      <c r="B67" s="7"/>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c r="A68" s="7"/>
      <c r="B68" s="7"/>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c r="A69" s="7"/>
      <c r="B69" s="7"/>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c r="A70" s="7"/>
      <c r="B70" s="7"/>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c r="A71" s="7"/>
      <c r="B71" s="7"/>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c r="A72" s="7"/>
      <c r="B72" s="7"/>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c r="A73" s="7"/>
      <c r="B73" s="7"/>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c r="A74" s="7"/>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c r="A75" s="7"/>
      <c r="B75" s="7"/>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c r="A76" s="7"/>
      <c r="B76" s="7"/>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c r="A77" s="7"/>
      <c r="B77" s="7"/>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c r="A78" s="7"/>
      <c r="B78" s="7"/>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c r="A79" s="7"/>
      <c r="B79" s="7"/>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c r="A80" s="7"/>
      <c r="B80" s="7"/>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c r="A81" s="7"/>
      <c r="B81" s="7"/>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c r="A82" s="7"/>
      <c r="B82" s="7"/>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c r="A83" s="7"/>
      <c r="B83" s="7"/>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c r="A84" s="7"/>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c r="A85" s="7"/>
      <c r="B85" s="7"/>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c r="A86" s="7"/>
      <c r="B86" s="7"/>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c r="A87" s="7"/>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c r="A88" s="7"/>
      <c r="B88" s="7"/>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c r="A89" s="7"/>
      <c r="B89" s="7"/>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c r="A90" s="7"/>
      <c r="B90" s="7"/>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c r="A91" s="7"/>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c r="A92" s="7"/>
      <c r="B92" s="7"/>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c r="A93" s="7"/>
      <c r="B93" s="7"/>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c r="A94" s="7"/>
      <c r="B94" s="7"/>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c r="A95" s="7"/>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c r="A96" s="7"/>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c r="A97" s="7"/>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c r="A98" s="7"/>
      <c r="B98" s="7"/>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c r="A99" s="7"/>
      <c r="B99" s="7"/>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c r="A100" s="7"/>
      <c r="B100" s="7"/>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c r="A101" s="7"/>
      <c r="B101" s="7"/>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c r="A102" s="7"/>
      <c r="B102" s="7"/>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c r="A103" s="7"/>
      <c r="B103" s="7"/>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c r="A104" s="7"/>
      <c r="B104" s="7"/>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c r="A105" s="7"/>
      <c r="B105" s="7"/>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c r="A106" s="7"/>
      <c r="B106" s="7"/>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c r="A107" s="7"/>
      <c r="B107" s="7"/>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c r="A108" s="7"/>
      <c r="B108" s="7"/>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c r="A109" s="7"/>
      <c r="B109" s="7"/>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c r="A110" s="7"/>
      <c r="B110" s="7"/>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c r="A111" s="7"/>
      <c r="B111" s="7"/>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c r="A112" s="7"/>
      <c r="B112" s="7"/>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c r="A113" s="7"/>
      <c r="B113" s="7"/>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c r="A114" s="7"/>
      <c r="B114" s="7"/>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c r="A115" s="7"/>
      <c r="B115" s="7"/>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c r="A116" s="7"/>
      <c r="B116" s="7"/>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c r="A117" s="7"/>
      <c r="B117" s="7"/>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c r="A118" s="7"/>
      <c r="B118" s="7"/>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c r="A119" s="7"/>
      <c r="B119" s="7"/>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c r="A120" s="7"/>
      <c r="B120" s="7"/>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c r="A121" s="7"/>
      <c r="B121" s="7"/>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c r="A122" s="7"/>
      <c r="B122" s="7"/>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c r="A123" s="7"/>
      <c r="B123" s="7"/>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c r="A124" s="7"/>
      <c r="B124" s="7"/>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c r="A125" s="7"/>
      <c r="B125" s="7"/>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c r="A126" s="7"/>
      <c r="B126" s="7"/>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c r="A127" s="7"/>
      <c r="B127" s="7"/>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c r="A128" s="7"/>
      <c r="B128" s="7"/>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c r="A129" s="7"/>
      <c r="B129" s="7"/>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c r="A130" s="7"/>
      <c r="B130" s="7"/>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c r="A131" s="7"/>
      <c r="B131" s="7"/>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c r="A132" s="7"/>
      <c r="B132" s="7"/>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c r="A133" s="7"/>
      <c r="B133" s="7"/>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c r="A134" s="7"/>
      <c r="B134" s="7"/>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c r="A135" s="7"/>
      <c r="B135" s="7"/>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c r="A136" s="7"/>
      <c r="B136" s="7"/>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c r="A137" s="7"/>
      <c r="B137" s="7"/>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c r="A138" s="7"/>
      <c r="B138" s="7"/>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c r="A139" s="7"/>
      <c r="B139" s="7"/>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c r="A140" s="7"/>
      <c r="B140" s="7"/>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c r="A141" s="7"/>
      <c r="B141" s="7"/>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c r="A142" s="7"/>
      <c r="B142" s="7"/>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c r="A143" s="7"/>
      <c r="B143" s="7"/>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c r="A144" s="7"/>
      <c r="B144" s="7"/>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c r="A145" s="7"/>
      <c r="B145" s="7"/>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c r="A146" s="7"/>
      <c r="B146" s="7"/>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c r="A147" s="7"/>
      <c r="B147" s="7"/>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c r="A148" s="7"/>
      <c r="B148" s="7"/>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c r="A149" s="7"/>
      <c r="B149" s="7"/>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c r="A150" s="7"/>
      <c r="B150" s="7"/>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c r="A151" s="7"/>
      <c r="B151" s="7"/>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c r="A152" s="7"/>
      <c r="B152" s="7"/>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c r="A153" s="7"/>
      <c r="B153" s="7"/>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c r="A154" s="7"/>
      <c r="B154" s="7"/>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c r="A155" s="7"/>
      <c r="B155" s="7"/>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c r="A156" s="7"/>
      <c r="B156" s="7"/>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c r="A157" s="7"/>
      <c r="B157" s="7"/>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c r="A158" s="7"/>
      <c r="B158" s="7"/>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c r="A159" s="7"/>
      <c r="B159" s="7"/>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c r="A160" s="7"/>
      <c r="B160" s="7"/>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c r="A161" s="7"/>
      <c r="B161" s="7"/>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c r="A162" s="7"/>
      <c r="B162" s="7"/>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c r="A163" s="7"/>
      <c r="B163" s="7"/>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c r="A164" s="7"/>
      <c r="B164" s="7"/>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c r="A165" s="7"/>
      <c r="B165" s="7"/>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c r="A166" s="7"/>
      <c r="B166" s="7"/>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c r="A167" s="7"/>
      <c r="B167" s="7"/>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c r="A168" s="7"/>
      <c r="B168" s="7"/>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c r="A169" s="7"/>
      <c r="B169" s="7"/>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c r="A170" s="7"/>
      <c r="B170" s="7"/>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c r="A171" s="7"/>
      <c r="B171" s="7"/>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c r="A172" s="7"/>
      <c r="B172" s="7"/>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c r="A173" s="7"/>
      <c r="B173" s="7"/>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c r="A174" s="7"/>
      <c r="B174" s="7"/>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c r="A175" s="7"/>
      <c r="B175" s="7"/>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c r="A176" s="7"/>
      <c r="B176" s="7"/>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c r="A177" s="7"/>
      <c r="B177" s="7"/>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c r="A178" s="7"/>
      <c r="B178" s="7"/>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c r="A179" s="7"/>
      <c r="B179" s="7"/>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c r="A180" s="7"/>
      <c r="B180" s="7"/>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c r="A181" s="7"/>
      <c r="B181" s="7"/>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c r="A182" s="7"/>
      <c r="B182" s="7"/>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c r="A183" s="7"/>
      <c r="B183" s="7"/>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c r="A184" s="7"/>
      <c r="B184" s="7"/>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c r="A185" s="7"/>
      <c r="B185" s="7"/>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c r="A186" s="7"/>
      <c r="B186" s="7"/>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c r="A187" s="7"/>
      <c r="B187" s="7"/>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c r="A188" s="7"/>
      <c r="B188" s="7"/>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c r="A189" s="7"/>
      <c r="B189" s="7"/>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c r="A190" s="7"/>
      <c r="B190" s="7"/>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c r="A191" s="7"/>
      <c r="B191" s="7"/>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c r="A192" s="7"/>
      <c r="B192" s="7"/>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c r="A193" s="7"/>
      <c r="B193" s="7"/>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c r="A194" s="7"/>
      <c r="B194" s="7"/>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c r="A195" s="7"/>
      <c r="B195" s="7"/>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c r="A196" s="7"/>
      <c r="B196" s="7"/>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c r="A197" s="7"/>
      <c r="B197" s="7"/>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c r="A198" s="7"/>
      <c r="B198" s="7"/>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c r="A199" s="7"/>
      <c r="B199" s="7"/>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c r="A200" s="7"/>
      <c r="B200" s="7"/>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1:A20"/>
    <mergeCell ref="A24:J24"/>
    <mergeCell ref="A8:A10"/>
    <mergeCell ref="C6:C7"/>
    <mergeCell ref="D6:D7"/>
    <mergeCell ref="E6:E7"/>
    <mergeCell ref="F6:F7"/>
    <mergeCell ref="H21:J21"/>
    <mergeCell ref="G6:G7"/>
    <mergeCell ref="H6:H7"/>
    <mergeCell ref="I6:I7"/>
    <mergeCell ref="J6:J7"/>
    <mergeCell ref="E21:F21"/>
    <mergeCell ref="E22:F22"/>
    <mergeCell ref="A23:J23"/>
    <mergeCell ref="B4:J4"/>
    <mergeCell ref="A2:B2"/>
    <mergeCell ref="I2:J2"/>
    <mergeCell ref="A3:B3"/>
    <mergeCell ref="I3:J3"/>
    <mergeCell ref="C3:D3"/>
    <mergeCell ref="F5:G5"/>
  </mergeCells>
  <dataValidations count="62">
    <dataValidation type="decimal" errorStyle="warning" operator="equal" allowBlank="0" showInputMessage="1" showErrorMessage="1" errorTitle="" error="{2}" promptTitle="" prompt="" sqref="A6:A6">
      <formula1>"='桃園市$0_5_0$010000068000'"</formula1>
      <formula2>k-SmartTag-place</formula2>
    </dataValidation>
    <dataValidation type="decimal" errorStyle="warning" operator="equal" allowBlank="0" showInputMessage="1" showErrorMessage="1" errorTitle="" error="{2}" promptTitle="" prompt="" sqref="B8:B8">
      <formula1>"='性別$0_7_1$AA001'"</formula1>
      <formula2>k-SmartTag-muti1</formula2>
    </dataValidation>
    <dataValidation type="decimal" errorStyle="warning" operator="equal" allowBlank="0" showInputMessage="1" showErrorMessage="1" errorTitle="" error="{2}" promptTitle="" prompt="" sqref="B9:B9">
      <formula1>"='男$0_8_1$AA00100001'"</formula1>
      <formula2>k-SmartTag-muti1</formula2>
    </dataValidation>
    <dataValidation type="decimal" errorStyle="warning" operator="equal" allowBlank="0" showInputMessage="1" showErrorMessage="1" errorTitle="" error="{2}" promptTitle="" prompt="" sqref="B10:B10">
      <formula1>"='女$0_9_1$AA00100002'"</formula1>
      <formula2>k-SmartTag-muti1</formula2>
    </dataValidation>
    <dataValidation type="decimal" errorStyle="warning" operator="equal" allowBlank="0" showInputMessage="1" showErrorMessage="1" errorTitle="" error="{2}" promptTitle="" prompt="" sqref="B11:B11">
      <formula1>"='官等別$0_10_1$25002'"</formula1>
      <formula2>k-SmartTag-muti1</formula2>
    </dataValidation>
    <dataValidation type="decimal" errorStyle="warning" operator="equal" allowBlank="0" showInputMessage="1" showErrorMessage="1" errorTitle="" error="{2}" promptTitle="" prompt="" sqref="B12:B12">
      <formula1>"='簡任_派_$0_11_1$250020000301'"</formula1>
      <formula2>k-SmartTag-muti1</formula2>
    </dataValidation>
    <dataValidation type="decimal" errorStyle="warning" operator="equal" allowBlank="0" showInputMessage="1" showErrorMessage="1" errorTitle="" error="{2}" promptTitle="" prompt="" sqref="B13:B13">
      <formula1>"='薦任_派_$0_12_1$250020000302'"</formula1>
      <formula2>k-SmartTag-muti1</formula2>
    </dataValidation>
    <dataValidation type="decimal" errorStyle="warning" operator="equal" allowBlank="0" showInputMessage="1" showErrorMessage="1" errorTitle="" error="{2}" promptTitle="" prompt="" sqref="B14:B14">
      <formula1>"='委任_派_$0_13_1$250020000303'"</formula1>
      <formula2>k-SmartTag-muti1</formula2>
    </dataValidation>
    <dataValidation type="decimal" errorStyle="warning" operator="equal" allowBlank="0" showInputMessage="1" showErrorMessage="1" errorTitle="" error="{2}" promptTitle="" prompt="" sqref="B15:B15">
      <formula1>"='雇員$0_14_1$250020000304'"</formula1>
      <formula2>k-SmartTag-muti1</formula2>
    </dataValidation>
    <dataValidation type="decimal" errorStyle="warning" operator="equal" allowBlank="0" showInputMessage="1" showErrorMessage="1" errorTitle="" error="{2}" promptTitle="" prompt="" sqref="B16:B16">
      <formula1>"='師_一_級$0_15_1$250020000501'"</formula1>
      <formula2>k-SmartTag-muti1</formula2>
    </dataValidation>
    <dataValidation type="decimal" errorStyle="warning" operator="equal" allowBlank="0" showInputMessage="1" showErrorMessage="1" errorTitle="" error="{2}" promptTitle="" prompt="" sqref="B17:B17">
      <formula1>"='師_二_級$0_16_1$250020000502'"</formula1>
      <formula2>k-SmartTag-muti1</formula2>
    </dataValidation>
    <dataValidation type="decimal" errorStyle="warning" operator="equal" allowBlank="0" showInputMessage="1" showErrorMessage="1" errorTitle="" error="{2}" promptTitle="" prompt="" sqref="B18:B18">
      <formula1>"='師_三_級$0_17_1$250020000503'"</formula1>
      <formula2>k-SmartTag-muti1</formula2>
    </dataValidation>
    <dataValidation type="decimal" errorStyle="warning" operator="equal" allowBlank="0" showInputMessage="1" showErrorMessage="1" errorTitle="" error="{2}" promptTitle="" prompt="" sqref="B19:B19">
      <formula1>"='士_生_級$0_18_1$250020000504'"</formula1>
      <formula2>k-SmartTag-muti1</formula2>
    </dataValidation>
    <dataValidation type="decimal" errorStyle="warning" operator="equal" allowBlank="0" showInputMessage="1" showErrorMessage="1" errorTitle="" error="{2}" promptTitle="" prompt="" sqref="B20:B20">
      <formula1>"='校長及教師$0_19_1$2500200006'"</formula1>
      <formula2>k-SmartTag-muti1</formula2>
    </dataValidation>
    <dataValidation type="decimal" errorStyle="warning" operator="equal" allowBlank="0" showInputMessage="1" showErrorMessage="1" errorTitle="" error="{2}" promptTitle="" prompt="" sqref="C8:C8">
      <formula1>"='檢誤$0_7_2$0000'"</formula1>
      <formula2>k-SmartTag-Mix-Derivation</formula2>
    </dataValidation>
    <dataValidation type="decimal" errorStyle="warning" operator="equal" allowBlank="0" showInputMessage="1" showErrorMessage="1" errorTitle="" error="{2}" promptTitle="" prompt="" sqref="C9:C9">
      <formula1>"='檢誤$0_8_2$0000'"</formula1>
      <formula2>k-SmartTag-Mix-Derivation</formula2>
    </dataValidation>
    <dataValidation type="decimal" errorStyle="warning" operator="equal" allowBlank="0" showInputMessage="1" showErrorMessage="1" errorTitle="" error="{2}" promptTitle="" prompt="" sqref="C10:C10">
      <formula1>"='檢誤$0_9_2$0000'"</formula1>
      <formula2>k-SmartTag-Mix-Derivation</formula2>
    </dataValidation>
    <dataValidation type="decimal" errorStyle="warning" operator="equal" allowBlank="0" showInputMessage="1" showErrorMessage="1" errorTitle="" error="{2}" promptTitle="" prompt="" sqref="C11:C11">
      <formula1>"='檢誤$0_10_2$0000'"</formula1>
      <formula2>k-SmartTag-Mix-Derivation</formula2>
    </dataValidation>
    <dataValidation type="decimal" errorStyle="warning" operator="equal" allowBlank="0" showInputMessage="1" showErrorMessage="1" errorTitle="" error="{2}" promptTitle="" prompt="" sqref="C12:C12">
      <formula1>"='檢誤$0_11_2$0000'"</formula1>
      <formula2>k-SmartTag-Mix-Derivation</formula2>
    </dataValidation>
    <dataValidation type="decimal" errorStyle="warning" operator="equal" allowBlank="0" showInputMessage="1" showErrorMessage="1" errorTitle="" error="{2}" promptTitle="" prompt="" sqref="C13:C13">
      <formula1>"='檢誤$0_12_2$0000'"</formula1>
      <formula2>k-SmartTag-Mix-Derivation</formula2>
    </dataValidation>
    <dataValidation type="decimal" errorStyle="warning" operator="equal" allowBlank="0" showInputMessage="1" showErrorMessage="1" errorTitle="" error="{2}" promptTitle="" prompt="" sqref="C14:C14">
      <formula1>"='檢誤$0_13_2$0000'"</formula1>
      <formula2>k-SmartTag-Mix-Derivation</formula2>
    </dataValidation>
    <dataValidation type="decimal" errorStyle="warning" operator="equal" allowBlank="0" showInputMessage="1" showErrorMessage="1" errorTitle="" error="{2}" promptTitle="" prompt="" sqref="C15:C15">
      <formula1>"='檢誤$0_14_2$0000'"</formula1>
      <formula2>k-SmartTag-Mix-Derivation</formula2>
    </dataValidation>
    <dataValidation type="decimal" errorStyle="warning" operator="equal" allowBlank="0" showInputMessage="1" showErrorMessage="1" errorTitle="" error="{2}" promptTitle="" prompt="" sqref="C16:C16">
      <formula1>"='檢誤$0_15_2$0000'"</formula1>
      <formula2>k-SmartTag-Mix-Derivation</formula2>
    </dataValidation>
    <dataValidation type="decimal" errorStyle="warning" operator="equal" allowBlank="0" showInputMessage="1" showErrorMessage="1" errorTitle="" error="{2}" promptTitle="" prompt="" sqref="C17:C17">
      <formula1>"='檢誤$0_16_2$0000'"</formula1>
      <formula2>k-SmartTag-Mix-Derivation</formula2>
    </dataValidation>
    <dataValidation type="decimal" errorStyle="warning" operator="equal" allowBlank="0" showInputMessage="1" showErrorMessage="1" errorTitle="" error="{2}" promptTitle="" prompt="" sqref="C18:C18">
      <formula1>"='檢誤$0_17_2$0000'"</formula1>
      <formula2>k-SmartTag-Mix-Derivation</formula2>
    </dataValidation>
    <dataValidation type="decimal" errorStyle="warning" operator="equal" allowBlank="0" showInputMessage="1" showErrorMessage="1" errorTitle="" error="{2}" promptTitle="" prompt="" sqref="C19:C19">
      <formula1>"='檢誤$0_18_2$0000'"</formula1>
      <formula2>k-SmartTag-Mix-Derivation</formula2>
    </dataValidation>
    <dataValidation type="decimal" errorStyle="warning" operator="equal" allowBlank="0" showInputMessage="1" showErrorMessage="1" errorTitle="" error="{2}" promptTitle="" prompt="" sqref="C20:C20">
      <formula1>"='檢誤$0_19_2$0000'"</formula1>
      <formula2>k-SmartTag-Mix-Derivation</formula2>
    </dataValidation>
    <dataValidation type="decimal" errorStyle="warning" operator="equal" allowBlank="0" showInputMessage="1" showErrorMessage="1" errorTitle="" error="{2}" promptTitle="" prompt="" sqref="D8:D8">
      <formula1>"='平均年資依性別分$0_7_3$3043204a011'"</formula1>
      <formula2>k-SmartTag-black</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D11:D11">
      <formula1>"='平均年資依官等別分$0_10_3$3043204a011'"</formula1>
      <formula2>k-SmartTag-black</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E6:E6">
      <formula1>"='未滿5年$0_5_4$2500900007'"</formula1>
      <formula2>k-SmartTag-muti2</formula2>
    </dataValidation>
    <dataValidation type="decimal" errorStyle="warning" operator="equal" allowBlank="0" showInputMessage="1" showErrorMessage="1" errorTitle="" error="{2}" promptTitle="" prompt="" sqref="E8:E8">
      <formula1>"='各級學校公教人員人數依性別.年資別分$0_7_4$0000'"</formula1>
      <formula2>k-SmartTag-black</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E11:E11">
      <formula1>"='各級學校公教人員人數依官等別.年資別分$0_10_4$0000'"</formula1>
      <formula2>k-SmartTag-black</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F5:F5">
      <formula1>"='中華民國114年底$0_4_5$2025'"</formula1>
      <formula2>k-SmartTag-date</formula2>
    </dataValidation>
    <dataValidation type="decimal" errorStyle="warning" operator="equal" allowBlank="0" showInputMessage="1" showErrorMessage="1" errorTitle="" error="{2}" promptTitle="" prompt="" sqref="F6:F6">
      <formula1>"='_5_9年$0_5_5$2500900008'"</formula1>
      <formula2>k-SmartTag-muti2</formula2>
    </dataValidation>
    <dataValidation type="decimal" errorStyle="warning" operator="equal" allowBlank="0" showInputMessage="1" showErrorMessage="1" errorTitle="" error="{2}" promptTitle="" prompt="" sqref="F8:F8">
      <formula1>"='檢誤$0_7_5$0000'"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F11:F11">
      <formula1>"='檢誤$0_10_5$0000'"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G6:G6">
      <formula1>"='_10_14年$0_5_6$2500900003'"</formula1>
      <formula2>k-SmartTag-muti2</formula2>
    </dataValidation>
    <dataValidation type="decimal" errorStyle="warning" operator="equal" allowBlank="0" showInputMessage="1" showErrorMessage="1" errorTitle="" error="{2}" promptTitle="" prompt="" sqref="G8:G8">
      <formula1>"='檢誤$0_7_6$0000'"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G11:G11">
      <formula1>"='檢誤$0_10_6$0000'"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H6:H6">
      <formula1>"='_15_19年$0_5_7$2500900004'"</formula1>
      <formula2>k-SmartTag-muti2</formula2>
    </dataValidation>
    <dataValidation type="decimal" errorStyle="warning" operator="equal" allowBlank="0" showInputMessage="1" showErrorMessage="1" errorTitle="" error="{2}" promptTitle="" prompt="" sqref="H8:H8">
      <formula1>"='檢誤$0_7_7$0000'"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H11:H11">
      <formula1>"='檢誤$0_10_7$0000'"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I6:I6">
      <formula1>"='_20_24年$0_5_8$2500900005'"</formula1>
      <formula2>k-SmartTag-muti2</formula2>
    </dataValidation>
    <dataValidation type="decimal" errorStyle="warning" operator="equal" allowBlank="0" showInputMessage="1" showErrorMessage="1" errorTitle="" error="{2}" promptTitle="" prompt="" sqref="I8:I8">
      <formula1>"='檢誤$0_7_8$0000'"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I11:I11">
      <formula1>"='檢誤$0_10_8$0000'"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J6:J6">
      <formula1>"='_25年以上$0_5_9$2500900006'"</formula1>
      <formula2>k-SmartTag-muti2</formula2>
    </dataValidation>
    <dataValidation type="decimal" errorStyle="warning" operator="equal" allowBlank="0" showInputMessage="1" showErrorMessage="1" errorTitle="" error="{2}" promptTitle="" prompt="" sqref="J8:J8">
      <formula1>"='檢誤$0_7_9$0000'"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 type="decimal" errorStyle="warning" operator="equal" allowBlank="0" showInputMessage="1" showErrorMessage="1" errorTitle="" error="{2}" promptTitle="" prompt="" sqref="J11:J11">
      <formula1>"='檢誤$0_10_9$0000'"</formula1>
      <formula2>k-SmartTag-Mix-Derivation</formula2>
    </dataValidation>
    <dataValidation type="decimal" errorStyle="warning" operator="equal" allowBlank="0" showInputMessage="1" showErrorMessage="1" errorTitle="" error="" promptTitle="" prompt="" sqref="D12:J20 D9:J1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