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622-01-11-2" state="visible" r:id="rId1"/>
  </sheets>
</workbook>
</file>

<file path=xl/sharedStrings.xml><?xml version="1.0" encoding="utf-8"?>
<sst xmlns="http://schemas.openxmlformats.org/spreadsheetml/2006/main" count="69">
  <si>
    <t>公  開  類</t>
  </si>
  <si>
    <t>月      報</t>
  </si>
  <si>
    <t>桃園市市區汽車客運業營運概況</t>
  </si>
  <si>
    <t>中華民國115年3月</t>
  </si>
  <si>
    <t>項目</t>
  </si>
  <si>
    <t>總計</t>
  </si>
  <si>
    <t>亞通客運</t>
  </si>
  <si>
    <t>指南客運</t>
  </si>
  <si>
    <t>統聯客運</t>
  </si>
  <si>
    <t>三重客運</t>
  </si>
  <si>
    <t>中壢客運</t>
  </si>
  <si>
    <t>桃園客運</t>
  </si>
  <si>
    <t>金台通運</t>
  </si>
  <si>
    <t>台灣真好</t>
  </si>
  <si>
    <t>捷乘客運</t>
  </si>
  <si>
    <t>填表</t>
  </si>
  <si>
    <t xml:space="preserve">　</t>
  </si>
  <si>
    <t>資料來源：由本府根據各市區汽車客運業者提供之營運概況資料編報。</t>
  </si>
  <si>
    <t>填表說明：1.本表編製一式三份，一份送本府主計處，一份送交通部統計處，一份自存。
　　　　　2.市區客運業者家數、核定路線數、營業里程、營業車輛數、電動車輛數、無障礙車輛數及低地板車輛數為月底數。</t>
  </si>
  <si>
    <t>每月終了後40日內編報</t>
  </si>
  <si>
    <t>市區客運
業者家數</t>
  </si>
  <si>
    <t>(家)</t>
  </si>
  <si>
    <t>路線營運資料</t>
  </si>
  <si>
    <t>核定
路線數</t>
  </si>
  <si>
    <t>(條)</t>
  </si>
  <si>
    <t>幸福
巴士</t>
  </si>
  <si>
    <t>幸福
小黃</t>
  </si>
  <si>
    <t>營業
里程</t>
  </si>
  <si>
    <t>(公里)</t>
  </si>
  <si>
    <t>營業行
車次數</t>
  </si>
  <si>
    <t>(班次)</t>
  </si>
  <si>
    <t xml:space="preserve"> 審核</t>
  </si>
  <si>
    <t>營業行
駛里程</t>
  </si>
  <si>
    <t>(車公里)</t>
  </si>
  <si>
    <t>客運
人數</t>
  </si>
  <si>
    <t>(人次)</t>
  </si>
  <si>
    <t>延人公里</t>
  </si>
  <si>
    <t>(人公里)</t>
  </si>
  <si>
    <t>客運收入</t>
  </si>
  <si>
    <t>(新台幣元)</t>
  </si>
  <si>
    <t>行動支付</t>
  </si>
  <si>
    <t>客運人數</t>
  </si>
  <si>
    <t>業務主管人員</t>
  </si>
  <si>
    <t>主辦統計人員</t>
  </si>
  <si>
    <t>電子票證</t>
  </si>
  <si>
    <t>車輛情形</t>
  </si>
  <si>
    <t>營業車輛數(輛)</t>
  </si>
  <si>
    <t>合計</t>
  </si>
  <si>
    <t>大客車</t>
  </si>
  <si>
    <t>小客車</t>
  </si>
  <si>
    <t xml:space="preserve">     機關首長</t>
  </si>
  <si>
    <t>電動
車輛數</t>
  </si>
  <si>
    <t>(輛)</t>
  </si>
  <si>
    <t>無障礙
車輛數</t>
  </si>
  <si>
    <t>低地板</t>
  </si>
  <si>
    <t>行駛延
日車數</t>
  </si>
  <si>
    <t>(日輛)</t>
  </si>
  <si>
    <t>燃料消耗量</t>
  </si>
  <si>
    <t>柴油</t>
  </si>
  <si>
    <t>(公升)</t>
  </si>
  <si>
    <t>汽油</t>
  </si>
  <si>
    <t>中華民國115年5月7日編製</t>
  </si>
  <si>
    <t>編製機關</t>
  </si>
  <si>
    <t>表    號</t>
  </si>
  <si>
    <t>液　化
石油氣</t>
  </si>
  <si>
    <t>(度)</t>
  </si>
  <si>
    <t>桃園市政府交通局</t>
  </si>
  <si>
    <t>20622-01-11-2</t>
  </si>
  <si>
    <t>包車出租</t>
  </si>
</sst>
</file>

<file path=xl/styles.xml><?xml version="1.0" encoding="utf-8"?>
<styleSheet xmlns="http://schemas.openxmlformats.org/spreadsheetml/2006/main">
  <numFmts count="2">
    <numFmt formatCode="[=0]\-;#,##0" numFmtId="197"/>
    <numFmt formatCode="[=0]\-;#,##0.00" numFmtId="198"/>
  </numFmts>
  <fonts count="1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微軟正黑體"/>
    </font>
    <font>
      <b val="true"/>
      <i val="false"/>
      <u val="none"/>
      <sz val="20"/>
      <color rgb="FF000000"/>
      <name val="微軟正黑體"/>
    </font>
    <font>
      <b val="true"/>
      <i val="false"/>
      <u val="none"/>
      <sz val="18"/>
      <color rgb="FF000000"/>
      <name val="微軟正黑體"/>
    </font>
    <font>
      <b val="true"/>
      <i val="false"/>
      <u val="none"/>
      <sz val="15"/>
      <color rgb="FF000000"/>
      <name val="微軟正黑體"/>
    </font>
    <font>
      <b val="false"/>
      <i val="false"/>
      <u val="none"/>
      <sz val="15"/>
      <color rgb="FF000000"/>
      <name val="微軟正黑體"/>
    </font>
    <font>
      <b val="false"/>
      <i val="false"/>
      <u val="none"/>
      <sz val="16"/>
      <color rgb="FF000000"/>
      <name val="微軟正黑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微軟正黑體"/>
    </font>
    <font>
      <b val="false"/>
      <i val="false"/>
      <u val="none"/>
      <sz val="16"/>
      <color rgb="FF000000"/>
      <name val="Calibri"/>
    </font>
    <font>
      <b val="false"/>
      <i val="false"/>
      <u val="none"/>
      <sz val="16"/>
      <color rgb="FFFF0000"/>
      <name val="微軟正黑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</fonts>
  <fills count="2">
    <fill>
      <patternFill patternType="none"/>
    </fill>
    <fill>
      <patternFill patternType="gray125"/>
    </fill>
  </fills>
  <borders count="18">
    <border>
      <left style="none"/>
      <right style="none"/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FFFFFF"/>
      </right>
      <top style="none"/>
      <bottom style="thin">
        <color rgb="FF000000"/>
      </bottom>
    </border>
    <border>
      <left style="thin">
        <color rgb="FFFFFFFF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5" borderId="5" xfId="0" applyFont="true" applyBorder="true">
      <alignment horizontal="center" vertical="center"/>
    </xf>
    <xf numFmtId="0" fontId="5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6" borderId="0" xfId="0" applyFont="true">
      <alignment vertical="center"/>
    </xf>
    <xf numFmtId="0" fontId="6" borderId="0" xfId="0" applyFont="true">
      <alignment vertical="center" wrapText="true"/>
    </xf>
    <xf numFmtId="0" fontId="6" borderId="0" xfId="0" applyFont="true">
      <alignment horizontal="left" vertical="center" wrapText="true"/>
    </xf>
    <xf numFmtId="0" fontId="7" borderId="0" xfId="0" applyFont="true">
      <alignment horizontal="center" vertical="center"/>
    </xf>
    <xf numFmtId="0" fontId="8" borderId="0" xfId="0" applyFont="true"/>
    <xf numFmtId="0" fontId="1" borderId="0" xfId="0" applyFont="true">
      <alignment horizontal="center" vertical="center"/>
    </xf>
    <xf numFmtId="0" fontId="1" borderId="7" xfId="0" applyFont="true" applyBorder="true">
      <alignment horizontal="left" vertical="center"/>
    </xf>
    <xf numFmtId="0" fontId="4" borderId="8" xfId="0" applyFont="true" applyBorder="true">
      <alignment horizontal="center" vertical="center" wrapText="true"/>
    </xf>
    <xf numFmtId="0" fontId="4" borderId="8" xfId="0" applyFont="true" applyBorder="true">
      <alignment horizontal="center" vertical="center"/>
    </xf>
    <xf numFmtId="197" fontId="5" borderId="9" xfId="0" applyNumberFormat="true" applyFont="true" applyBorder="true">
      <alignment horizontal="center" vertical="center"/>
    </xf>
    <xf numFmtId="197" fontId="5" borderId="10" xfId="0" applyNumberFormat="true" applyFont="true" applyBorder="true">
      <alignment horizontal="center" vertical="center"/>
    </xf>
    <xf numFmtId="0" fontId="9" borderId="11" xfId="0" applyFont="true" applyBorder="true">
      <alignment horizontal="center" vertical="center"/>
    </xf>
    <xf numFmtId="0" fontId="1" borderId="12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5" borderId="2" xfId="0" applyNumberFormat="true" applyFont="true" applyBorder="true">
      <alignment horizontal="right" vertical="center"/>
    </xf>
    <xf numFmtId="197" fontId="5" borderId="0" xfId="0" applyNumberFormat="true" applyFont="true">
      <alignment horizontal="right" vertical="center"/>
    </xf>
    <xf numFmtId="0" fontId="9" borderId="3" xfId="0" applyFont="true" applyBorder="true">
      <alignment horizontal="center" vertical="center"/>
    </xf>
    <xf numFmtId="0" fontId="10" borderId="0" xfId="0" applyFont="true"/>
    <xf numFmtId="0" fontId="4" borderId="13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6" borderId="0" xfId="0" applyFont="true">
      <alignment horizontal="left" vertical="center"/>
    </xf>
    <xf numFmtId="0" fontId="1" borderId="14" xfId="0" applyFont="true" applyBorder="true">
      <alignment horizontal="left" vertical="center"/>
    </xf>
    <xf numFmtId="198" fontId="5" borderId="2" xfId="0" applyNumberFormat="true" applyFont="true" applyBorder="true">
      <alignment horizontal="right" vertical="center"/>
    </xf>
    <xf numFmtId="198" fontId="5" borderId="0" xfId="0" applyNumberFormat="true" applyFont="true">
      <alignment horizontal="right" vertical="center"/>
    </xf>
    <xf numFmtId="0" fontId="6" borderId="0" xfId="0" applyFont="true">
      <alignment horizontal="center" vertical="center"/>
    </xf>
    <xf numFmtId="0" fontId="1" borderId="15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197" fontId="5" borderId="3" xfId="0" applyNumberFormat="true" applyFont="true" applyBorder="true">
      <alignment horizontal="right" vertical="center"/>
    </xf>
    <xf numFmtId="0" fontId="11" borderId="0" xfId="0" applyFont="true">
      <alignment vertical="center"/>
    </xf>
    <xf numFmtId="0" fontId="12" borderId="0" xfId="0" applyFont="true">
      <alignment horizontal="center" vertical="center"/>
    </xf>
    <xf numFmtId="0" fontId="1" borderId="6" xfId="0" applyFont="true" applyBorder="true">
      <alignment horizontal="center" vertical="center"/>
    </xf>
    <xf numFmtId="0" fontId="6" borderId="0" xfId="0" applyFont="true">
      <alignment horizontal="right" vertical="center"/>
    </xf>
    <xf numFmtId="0" fontId="1" borderId="12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49" fontId="1" borderId="8" xfId="0" applyNumberFormat="true" applyFont="true" applyBorder="true">
      <alignment horizontal="center" vertical="center"/>
    </xf>
    <xf numFmtId="0" fontId="4" borderId="8" xfId="0" applyFont="true" applyBorder="true">
      <alignment vertical="center"/>
    </xf>
    <xf numFmtId="0" fontId="4" borderId="16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7" borderId="10" xfId="0" applyFont="true" applyBorder="true">
      <alignment horizontal="center" vertical="center"/>
    </xf>
    <xf numFmtId="0" fontId="7" borderId="17" xfId="0" applyFont="true" applyBorder="true">
      <alignment horizontal="center" vertical="center"/>
    </xf>
    <xf numFmtId="0" fontId="13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W206"/>
  <sheetViews>
    <sheetView zoomScale="100" topLeftCell="A1" workbookViewId="0" showGridLines="true" showRowColHeaders="true" view="normal">
      <selection activeCell="Z12" sqref="Z12:Z12"/>
    </sheetView>
  </sheetViews>
  <sheetFormatPr customHeight="false" defaultColWidth="9.28125" defaultRowHeight="15"/>
  <cols>
    <col min="1" max="1" bestFit="false" customWidth="true" width="13.921875" hidden="false" outlineLevel="0"/>
    <col min="2" max="2" bestFit="false" customWidth="true" width="10.921875" hidden="false" outlineLevel="0"/>
    <col min="3" max="3" bestFit="false" customWidth="true" width="8.2109375" hidden="false" outlineLevel="0"/>
    <col min="4" max="4" bestFit="false" customWidth="true" width="6.2109375" hidden="false" outlineLevel="0"/>
    <col min="5" max="5" bestFit="false" customWidth="true" width="5.78125" hidden="false" outlineLevel="0"/>
    <col min="6" max="6" bestFit="false" customWidth="true" width="16.2109375" hidden="false" outlineLevel="0"/>
    <col min="7" max="7" bestFit="false" customWidth="true" width="15.3515625" hidden="false" outlineLevel="0"/>
    <col min="8" max="8" bestFit="false" customWidth="true" width="10.921875" hidden="false" outlineLevel="0"/>
    <col min="9" max="9" bestFit="false" customWidth="true" width="8.2109375" hidden="false" outlineLevel="0"/>
    <col min="10" max="10" bestFit="false" customWidth="true" width="23.3515625" hidden="false" outlineLevel="0"/>
    <col min="11" max="11" bestFit="false" customWidth="true" width="18.2109375" hidden="false" outlineLevel="0"/>
    <col min="12" max="12" bestFit="false" customWidth="true" width="13.2109375" hidden="false" outlineLevel="0"/>
    <col min="13" max="13" bestFit="false" customWidth="true" width="10.2109375" hidden="false" outlineLevel="0"/>
    <col min="14" max="14" bestFit="false" customWidth="true" width="23.3515625" hidden="false" outlineLevel="0"/>
    <col min="15" max="15" bestFit="false" customWidth="true" width="25.78125" hidden="false" outlineLevel="0"/>
    <col min="16" max="16" bestFit="false" customWidth="true" width="16.2109375" hidden="false" outlineLevel="0"/>
    <col min="17" max="17" bestFit="false" customWidth="true" width="19.2109375" hidden="false" outlineLevel="0"/>
    <col min="18" max="18" bestFit="false" customWidth="true" width="18.2109375" hidden="false" outlineLevel="0"/>
    <col min="19" max="19" bestFit="false" customWidth="true" width="20.4921875" hidden="false" outlineLevel="0"/>
    <col min="20" max="20" bestFit="false" customWidth="true" width="8.78125" hidden="false" outlineLevel="0"/>
    <col min="21" max="22" bestFit="false" customWidth="true" width="11.4921875" hidden="false" outlineLevel="0"/>
    <col min="23" max="24" bestFit="false" customWidth="true" width="8.2109375" hidden="false" outlineLevel="0"/>
    <col min="25" max="25" bestFit="false" customWidth="true" width="11.4921875" hidden="false" outlineLevel="0"/>
    <col min="26" max="26" bestFit="false" customWidth="true" width="12.2109375" hidden="false" outlineLevel="0"/>
    <col min="27" max="27" bestFit="false" customWidth="true" width="23.3515625" hidden="false" outlineLevel="0"/>
    <col min="28" max="28" bestFit="false" customWidth="true" width="10.78125" hidden="false" outlineLevel="0"/>
    <col min="29" max="29" bestFit="false" customWidth="true" width="12.921875" hidden="false" outlineLevel="0"/>
    <col min="30" max="30" bestFit="false" customWidth="true" width="15.3515625" hidden="false" outlineLevel="0"/>
    <col min="31" max="31" bestFit="false" customWidth="true" width="10.78125" hidden="false" outlineLevel="0"/>
  </cols>
  <sheetData>
    <row r="1" ht="16.5" customHeight="true">
      <c r="A1" s="1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39"/>
      <c r="AC1" s="41" t="s">
        <v>62</v>
      </c>
      <c r="AD1" s="41" t="s">
        <v>66</v>
      </c>
      <c r="AE1" s="41"/>
      <c r="AF1" s="47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</row>
    <row r="2" ht="17.25" customHeight="true">
      <c r="A2" s="1" t="s">
        <v>1</v>
      </c>
      <c r="B2" s="15" t="s">
        <v>19</v>
      </c>
      <c r="C2" s="21"/>
      <c r="D2" s="21"/>
      <c r="E2" s="21"/>
      <c r="F2" s="30"/>
      <c r="G2" s="34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7"/>
      <c r="AC2" s="42" t="s">
        <v>63</v>
      </c>
      <c r="AD2" s="43" t="s">
        <v>67</v>
      </c>
      <c r="AE2" s="43"/>
      <c r="AF2" s="47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</row>
    <row r="4" ht="39.9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</row>
    <row r="5" ht="24.95" customHeight="true">
      <c r="A5" s="4" t="s">
        <v>4</v>
      </c>
      <c r="B5" s="16" t="s">
        <v>20</v>
      </c>
      <c r="C5" s="17" t="s">
        <v>22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 t="s">
        <v>45</v>
      </c>
      <c r="U5" s="17"/>
      <c r="V5" s="17"/>
      <c r="W5" s="17"/>
      <c r="X5" s="17"/>
      <c r="Y5" s="17"/>
      <c r="Z5" s="17"/>
      <c r="AA5" s="17"/>
      <c r="AB5" s="17"/>
      <c r="AC5" s="17"/>
      <c r="AD5" s="17" t="s">
        <v>68</v>
      </c>
      <c r="AE5" s="45"/>
      <c r="AF5" s="48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</row>
    <row r="6" ht="24.95" customHeight="true">
      <c r="A6" s="4"/>
      <c r="B6" s="16"/>
      <c r="C6" s="22" t="s">
        <v>23</v>
      </c>
      <c r="D6" s="27"/>
      <c r="E6" s="28"/>
      <c r="F6" s="16" t="s">
        <v>27</v>
      </c>
      <c r="G6" s="22" t="s">
        <v>29</v>
      </c>
      <c r="H6" s="27"/>
      <c r="I6" s="28"/>
      <c r="J6" s="16" t="s">
        <v>32</v>
      </c>
      <c r="K6" s="22" t="s">
        <v>34</v>
      </c>
      <c r="L6" s="27"/>
      <c r="M6" s="28"/>
      <c r="N6" s="16" t="s">
        <v>36</v>
      </c>
      <c r="O6" s="16" t="s">
        <v>38</v>
      </c>
      <c r="P6" s="16" t="s">
        <v>40</v>
      </c>
      <c r="Q6" s="16"/>
      <c r="R6" s="16" t="s">
        <v>44</v>
      </c>
      <c r="S6" s="16"/>
      <c r="T6" s="16" t="s">
        <v>46</v>
      </c>
      <c r="U6" s="16"/>
      <c r="V6" s="16"/>
      <c r="W6" s="16" t="s">
        <v>51</v>
      </c>
      <c r="X6" s="22" t="s">
        <v>53</v>
      </c>
      <c r="Y6" s="28"/>
      <c r="Z6" s="16" t="s">
        <v>55</v>
      </c>
      <c r="AA6" s="16" t="s">
        <v>57</v>
      </c>
      <c r="AB6" s="16"/>
      <c r="AC6" s="16"/>
      <c r="AD6" s="16" t="s">
        <v>34</v>
      </c>
      <c r="AE6" s="22" t="s">
        <v>55</v>
      </c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</row>
    <row r="7" ht="33.95" customHeight="true">
      <c r="A7" s="4"/>
      <c r="B7" s="16"/>
      <c r="C7" s="16"/>
      <c r="D7" s="16" t="s">
        <v>25</v>
      </c>
      <c r="E7" s="16" t="s">
        <v>26</v>
      </c>
      <c r="F7" s="16"/>
      <c r="G7" s="16"/>
      <c r="H7" s="16" t="s">
        <v>25</v>
      </c>
      <c r="I7" s="16" t="s">
        <v>26</v>
      </c>
      <c r="J7" s="16"/>
      <c r="K7" s="16"/>
      <c r="L7" s="16" t="s">
        <v>25</v>
      </c>
      <c r="M7" s="16" t="s">
        <v>26</v>
      </c>
      <c r="N7" s="16"/>
      <c r="O7" s="16"/>
      <c r="P7" s="16" t="s">
        <v>41</v>
      </c>
      <c r="Q7" s="16" t="s">
        <v>38</v>
      </c>
      <c r="R7" s="16" t="s">
        <v>41</v>
      </c>
      <c r="S7" s="16" t="s">
        <v>38</v>
      </c>
      <c r="T7" s="16" t="s">
        <v>47</v>
      </c>
      <c r="U7" s="16" t="s">
        <v>48</v>
      </c>
      <c r="V7" s="16" t="s">
        <v>49</v>
      </c>
      <c r="W7" s="16"/>
      <c r="X7" s="16"/>
      <c r="Y7" s="16" t="s">
        <v>54</v>
      </c>
      <c r="Z7" s="16"/>
      <c r="AA7" s="16" t="s">
        <v>58</v>
      </c>
      <c r="AB7" s="16" t="s">
        <v>60</v>
      </c>
      <c r="AC7" s="16" t="s">
        <v>64</v>
      </c>
      <c r="AD7" s="16"/>
      <c r="AE7" s="2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</row>
    <row r="8" ht="33.95" customHeight="true">
      <c r="A8" s="4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2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</row>
    <row r="9" ht="26.1" customHeight="true">
      <c r="A9" s="4"/>
      <c r="B9" s="17" t="s">
        <v>21</v>
      </c>
      <c r="C9" s="17" t="s">
        <v>24</v>
      </c>
      <c r="D9" s="16"/>
      <c r="E9" s="16"/>
      <c r="F9" s="17" t="s">
        <v>28</v>
      </c>
      <c r="G9" s="17" t="s">
        <v>30</v>
      </c>
      <c r="H9" s="16"/>
      <c r="I9" s="16"/>
      <c r="J9" s="17" t="s">
        <v>33</v>
      </c>
      <c r="K9" s="17" t="s">
        <v>35</v>
      </c>
      <c r="L9" s="16"/>
      <c r="M9" s="16"/>
      <c r="N9" s="17" t="s">
        <v>37</v>
      </c>
      <c r="O9" s="17" t="s">
        <v>39</v>
      </c>
      <c r="P9" s="16" t="s">
        <v>35</v>
      </c>
      <c r="Q9" s="16" t="s">
        <v>39</v>
      </c>
      <c r="R9" s="16" t="s">
        <v>35</v>
      </c>
      <c r="S9" s="16" t="s">
        <v>39</v>
      </c>
      <c r="T9" s="16"/>
      <c r="U9" s="16"/>
      <c r="V9" s="16"/>
      <c r="W9" s="17" t="s">
        <v>52</v>
      </c>
      <c r="X9" s="17" t="s">
        <v>52</v>
      </c>
      <c r="Y9" s="16"/>
      <c r="Z9" s="17" t="s">
        <v>56</v>
      </c>
      <c r="AA9" s="17" t="s">
        <v>59</v>
      </c>
      <c r="AB9" s="17" t="s">
        <v>59</v>
      </c>
      <c r="AC9" s="17" t="s">
        <v>65</v>
      </c>
      <c r="AD9" s="44" t="s">
        <v>35</v>
      </c>
      <c r="AE9" s="46" t="s">
        <v>56</v>
      </c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</row>
    <row r="10" ht="34.7" customHeight="true">
      <c r="A10" s="5" t="s">
        <v>5</v>
      </c>
      <c r="B10" s="18" t="n">
        <f>SUM(B11:B19)</f>
        <v>9</v>
      </c>
      <c r="C10" s="23" t="n">
        <f>SUM(C11:C19)</f>
        <v>301</v>
      </c>
      <c r="D10" s="23" t="n">
        <f>SUM(D11:D19)</f>
        <v>48</v>
      </c>
      <c r="E10" s="23" t="n">
        <f>SUM(E11:E19)</f>
        <v>0</v>
      </c>
      <c r="F10" s="31" t="n">
        <f>SUM(F11:F19)</f>
        <v>8014.13</v>
      </c>
      <c r="G10" s="23" t="n">
        <f>SUM(G11:G19)</f>
        <v>117848.5</v>
      </c>
      <c r="H10" s="23" t="n">
        <f>SUM(H11:H19)</f>
        <v>5132</v>
      </c>
      <c r="I10" s="23" t="n">
        <f>SUM(I11:I19)</f>
        <v>0</v>
      </c>
      <c r="J10" s="31" t="n">
        <f>SUM(J11:J19)</f>
        <v>2689405.83</v>
      </c>
      <c r="K10" s="23" t="n">
        <f>SUM(K11:K19)</f>
        <v>3621141</v>
      </c>
      <c r="L10" s="23" t="n">
        <f>SUM(L11:L19)</f>
        <v>17362</v>
      </c>
      <c r="M10" s="23" t="n">
        <f>SUM(M11:M19)</f>
        <v>0</v>
      </c>
      <c r="N10" s="31" t="n">
        <f>SUM(N11:N19)</f>
        <v>31629012.8454209</v>
      </c>
      <c r="O10" s="31" t="n">
        <f>SUM(O11:O19)</f>
        <v>80665974</v>
      </c>
      <c r="P10" s="23" t="n">
        <f>SUM(P11:P19)</f>
        <v>4959</v>
      </c>
      <c r="Q10" s="23" t="n">
        <f>SUM(Q11:Q19)</f>
        <v>191533</v>
      </c>
      <c r="R10" s="23" t="n">
        <f>SUM(R11:R19)</f>
        <v>3436766</v>
      </c>
      <c r="S10" s="23" t="n">
        <f>SUM(S11:S19)</f>
        <v>76071194</v>
      </c>
      <c r="T10" s="23" t="n">
        <f>SUM(T11:T19)</f>
        <v>811</v>
      </c>
      <c r="U10" s="23" t="n">
        <f>SUM(U11:U19)</f>
        <v>772</v>
      </c>
      <c r="V10" s="23" t="n">
        <f>SUM(V11:V19)</f>
        <v>39</v>
      </c>
      <c r="W10" s="23" t="n">
        <f>SUM(W11:W19)</f>
        <v>110</v>
      </c>
      <c r="X10" s="23" t="n">
        <f>SUM(X11:X19)</f>
        <v>431</v>
      </c>
      <c r="Y10" s="23" t="n">
        <f>SUM(Y11:Y19)</f>
        <v>352</v>
      </c>
      <c r="Z10" s="23" t="n">
        <f>SUM(Z11:Z19)</f>
        <v>20298</v>
      </c>
      <c r="AA10" s="31" t="n">
        <f>SUM(AA11:AA19)</f>
        <v>1008727.77674419</v>
      </c>
      <c r="AB10" s="23" t="n">
        <f>SUM(AB11:AB19)</f>
        <v>0</v>
      </c>
      <c r="AC10" s="23" t="n">
        <f>SUM(AC11:AC19)</f>
        <v>0</v>
      </c>
      <c r="AD10" s="23" t="n">
        <f>SUM(AD11:AD19)</f>
        <v>455597</v>
      </c>
      <c r="AE10" s="23" t="n">
        <f>SUM(AE11:AE19)</f>
        <v>3393</v>
      </c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</row>
    <row r="11" ht="34.7" customHeight="true">
      <c r="A11" s="6" t="s">
        <v>6</v>
      </c>
      <c r="B11" s="19" t="n">
        <v>1</v>
      </c>
      <c r="C11" s="24" t="n">
        <v>38</v>
      </c>
      <c r="D11" s="24" t="n">
        <v>0</v>
      </c>
      <c r="E11" s="24" t="n">
        <v>0</v>
      </c>
      <c r="F11" s="32" t="n">
        <v>1032.03</v>
      </c>
      <c r="G11" s="24" t="n">
        <v>16691</v>
      </c>
      <c r="H11" s="24" t="n">
        <v>0</v>
      </c>
      <c r="I11" s="24" t="n">
        <v>0</v>
      </c>
      <c r="J11" s="32" t="n">
        <v>435109.38</v>
      </c>
      <c r="K11" s="24" t="n">
        <v>406002</v>
      </c>
      <c r="L11" s="24" t="n">
        <v>0</v>
      </c>
      <c r="M11" s="24" t="n">
        <v>0</v>
      </c>
      <c r="N11" s="32" t="n">
        <v>12543117.06</v>
      </c>
      <c r="O11" s="32" t="n">
        <v>11093984</v>
      </c>
      <c r="P11" s="24" t="n">
        <v>1322</v>
      </c>
      <c r="Q11" s="24" t="n">
        <v>58035</v>
      </c>
      <c r="R11" s="24" t="n">
        <v>375136</v>
      </c>
      <c r="S11" s="24" t="n">
        <v>10387510</v>
      </c>
      <c r="T11" s="24" t="n">
        <v>98</v>
      </c>
      <c r="U11" s="24" t="n">
        <v>98</v>
      </c>
      <c r="V11" s="24" t="n">
        <v>0</v>
      </c>
      <c r="W11" s="24" t="n">
        <v>2</v>
      </c>
      <c r="X11" s="24" t="n">
        <v>37</v>
      </c>
      <c r="Y11" s="24" t="n">
        <v>0</v>
      </c>
      <c r="Z11" s="24" t="n">
        <v>1860</v>
      </c>
      <c r="AA11" s="32" t="n">
        <v>174269.1</v>
      </c>
      <c r="AB11" s="24" t="n">
        <v>0</v>
      </c>
      <c r="AC11" s="24" t="n">
        <v>0</v>
      </c>
      <c r="AD11" s="24" t="n">
        <v>0</v>
      </c>
      <c r="AE11" s="24" t="n">
        <v>0</v>
      </c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</row>
    <row r="12" ht="34.7" customHeight="true">
      <c r="A12" s="6" t="s">
        <v>7</v>
      </c>
      <c r="B12" s="19" t="n">
        <v>1</v>
      </c>
      <c r="C12" s="24" t="n">
        <v>4</v>
      </c>
      <c r="D12" s="24" t="n">
        <v>0</v>
      </c>
      <c r="E12" s="24" t="n">
        <v>0</v>
      </c>
      <c r="F12" s="32" t="n">
        <v>154.55</v>
      </c>
      <c r="G12" s="24" t="n">
        <v>2044.5</v>
      </c>
      <c r="H12" s="24" t="n">
        <v>0</v>
      </c>
      <c r="I12" s="24" t="n">
        <v>0</v>
      </c>
      <c r="J12" s="32" t="n">
        <v>111565.2</v>
      </c>
      <c r="K12" s="24" t="n">
        <v>82310</v>
      </c>
      <c r="L12" s="24" t="n">
        <v>0</v>
      </c>
      <c r="M12" s="24" t="n">
        <v>0</v>
      </c>
      <c r="N12" s="32" t="n">
        <v>720132.5</v>
      </c>
      <c r="O12" s="32" t="n">
        <v>5098478</v>
      </c>
      <c r="P12" s="24" t="n">
        <v>167</v>
      </c>
      <c r="Q12" s="24" t="n">
        <v>11040</v>
      </c>
      <c r="R12" s="24" t="n">
        <v>80458</v>
      </c>
      <c r="S12" s="24" t="n">
        <v>3917662</v>
      </c>
      <c r="T12" s="24" t="n">
        <v>18</v>
      </c>
      <c r="U12" s="24" t="n">
        <v>18</v>
      </c>
      <c r="V12" s="24" t="n">
        <v>0</v>
      </c>
      <c r="W12" s="24" t="n">
        <v>0</v>
      </c>
      <c r="X12" s="24" t="n">
        <v>7</v>
      </c>
      <c r="Y12" s="24" t="n">
        <v>6</v>
      </c>
      <c r="Z12" s="24" t="n">
        <v>366</v>
      </c>
      <c r="AA12" s="32" t="n">
        <v>37667</v>
      </c>
      <c r="AB12" s="24" t="n">
        <v>0</v>
      </c>
      <c r="AC12" s="24" t="n">
        <v>0</v>
      </c>
      <c r="AD12" s="24" t="n">
        <v>0</v>
      </c>
      <c r="AE12" s="24" t="n">
        <v>0</v>
      </c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</row>
    <row r="13" ht="34.7" customHeight="true">
      <c r="A13" s="6" t="s">
        <v>8</v>
      </c>
      <c r="B13" s="19" t="n">
        <v>1</v>
      </c>
      <c r="C13" s="24" t="n">
        <v>14</v>
      </c>
      <c r="D13" s="24" t="n">
        <v>0</v>
      </c>
      <c r="E13" s="24" t="n">
        <v>0</v>
      </c>
      <c r="F13" s="32" t="n">
        <v>620.9</v>
      </c>
      <c r="G13" s="24" t="n">
        <v>11987</v>
      </c>
      <c r="H13" s="24" t="n">
        <v>0</v>
      </c>
      <c r="I13" s="24" t="n">
        <v>0</v>
      </c>
      <c r="J13" s="32" t="n">
        <v>447056</v>
      </c>
      <c r="K13" s="24" t="n">
        <v>430262</v>
      </c>
      <c r="L13" s="24" t="n">
        <v>0</v>
      </c>
      <c r="M13" s="24" t="n">
        <v>0</v>
      </c>
      <c r="N13" s="32" t="n">
        <v>5232545.65</v>
      </c>
      <c r="O13" s="32" t="n">
        <v>17602423</v>
      </c>
      <c r="P13" s="24" t="n">
        <v>787</v>
      </c>
      <c r="Q13" s="24" t="n">
        <v>63891</v>
      </c>
      <c r="R13" s="24" t="n">
        <v>420934</v>
      </c>
      <c r="S13" s="24" t="n">
        <v>17185576</v>
      </c>
      <c r="T13" s="24" t="n">
        <v>99</v>
      </c>
      <c r="U13" s="24" t="n">
        <v>99</v>
      </c>
      <c r="V13" s="24" t="n">
        <v>0</v>
      </c>
      <c r="W13" s="24" t="n">
        <v>23</v>
      </c>
      <c r="X13" s="24" t="n">
        <v>32</v>
      </c>
      <c r="Y13" s="24" t="n">
        <v>26</v>
      </c>
      <c r="Z13" s="24" t="n">
        <v>2970</v>
      </c>
      <c r="AA13" s="32" t="n">
        <v>131248</v>
      </c>
      <c r="AB13" s="24" t="n">
        <v>0</v>
      </c>
      <c r="AC13" s="24" t="n">
        <v>0</v>
      </c>
      <c r="AD13" s="24" t="n">
        <v>172</v>
      </c>
      <c r="AE13" s="24" t="n">
        <v>4</v>
      </c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</row>
    <row r="14" ht="34.7" customHeight="true">
      <c r="A14" s="6" t="s">
        <v>9</v>
      </c>
      <c r="B14" s="19" t="n">
        <v>1</v>
      </c>
      <c r="C14" s="24" t="n">
        <v>6</v>
      </c>
      <c r="D14" s="24" t="n">
        <v>0</v>
      </c>
      <c r="E14" s="24" t="n">
        <v>0</v>
      </c>
      <c r="F14" s="32" t="n">
        <v>163.95</v>
      </c>
      <c r="G14" s="24" t="n">
        <v>3764</v>
      </c>
      <c r="H14" s="24" t="n">
        <v>0</v>
      </c>
      <c r="I14" s="24" t="n">
        <v>0</v>
      </c>
      <c r="J14" s="32" t="n">
        <v>89179.15</v>
      </c>
      <c r="K14" s="24" t="n">
        <v>135565</v>
      </c>
      <c r="L14" s="24" t="n">
        <v>0</v>
      </c>
      <c r="M14" s="24" t="n">
        <v>0</v>
      </c>
      <c r="N14" s="32" t="n">
        <v>854120.875420875</v>
      </c>
      <c r="O14" s="32" t="n">
        <v>2536739</v>
      </c>
      <c r="P14" s="24" t="n">
        <v>0</v>
      </c>
      <c r="Q14" s="24" t="n">
        <v>0</v>
      </c>
      <c r="R14" s="24" t="n">
        <v>128308</v>
      </c>
      <c r="S14" s="24" t="n">
        <v>2411684</v>
      </c>
      <c r="T14" s="24" t="n">
        <v>24</v>
      </c>
      <c r="U14" s="24" t="n">
        <v>24</v>
      </c>
      <c r="V14" s="24" t="n">
        <v>0</v>
      </c>
      <c r="W14" s="24" t="n">
        <v>0</v>
      </c>
      <c r="X14" s="24" t="n">
        <v>9</v>
      </c>
      <c r="Y14" s="24" t="n">
        <v>3</v>
      </c>
      <c r="Z14" s="24" t="n">
        <v>744</v>
      </c>
      <c r="AA14" s="32" t="n">
        <v>24406.62</v>
      </c>
      <c r="AB14" s="24" t="n">
        <v>0</v>
      </c>
      <c r="AC14" s="24" t="n">
        <v>0</v>
      </c>
      <c r="AD14" s="24" t="n">
        <v>0</v>
      </c>
      <c r="AE14" s="24" t="n">
        <v>0</v>
      </c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</row>
    <row r="15" ht="34.7" customHeight="true">
      <c r="A15" s="6" t="s">
        <v>10</v>
      </c>
      <c r="B15" s="19" t="n">
        <v>1</v>
      </c>
      <c r="C15" s="24" t="n">
        <v>18</v>
      </c>
      <c r="D15" s="24" t="n">
        <v>0</v>
      </c>
      <c r="E15" s="24" t="n">
        <v>0</v>
      </c>
      <c r="F15" s="32" t="n">
        <v>476.85</v>
      </c>
      <c r="G15" s="24" t="n">
        <v>11861</v>
      </c>
      <c r="H15" s="24" t="n">
        <v>0</v>
      </c>
      <c r="I15" s="24" t="n">
        <v>0</v>
      </c>
      <c r="J15" s="32" t="n">
        <v>195181.7</v>
      </c>
      <c r="K15" s="24" t="n">
        <v>548194</v>
      </c>
      <c r="L15" s="24" t="n">
        <v>0</v>
      </c>
      <c r="M15" s="24" t="n">
        <v>0</v>
      </c>
      <c r="N15" s="32" t="n">
        <v>4005601.5</v>
      </c>
      <c r="O15" s="32" t="n">
        <v>8803284</v>
      </c>
      <c r="P15" s="24" t="n">
        <v>955</v>
      </c>
      <c r="Q15" s="24" t="n">
        <v>19761</v>
      </c>
      <c r="R15" s="24" t="n">
        <v>496813</v>
      </c>
      <c r="S15" s="24" t="n">
        <v>8015179</v>
      </c>
      <c r="T15" s="24" t="n">
        <v>78</v>
      </c>
      <c r="U15" s="24" t="n">
        <v>78</v>
      </c>
      <c r="V15" s="24" t="n">
        <v>0</v>
      </c>
      <c r="W15" s="24" t="n">
        <v>0</v>
      </c>
      <c r="X15" s="24" t="n">
        <v>33</v>
      </c>
      <c r="Y15" s="24" t="n">
        <v>27</v>
      </c>
      <c r="Z15" s="24" t="n">
        <v>2418</v>
      </c>
      <c r="AA15" s="32" t="n">
        <v>77853.36</v>
      </c>
      <c r="AB15" s="24" t="n">
        <v>0</v>
      </c>
      <c r="AC15" s="24" t="n">
        <v>0</v>
      </c>
      <c r="AD15" s="24" t="n">
        <v>1597</v>
      </c>
      <c r="AE15" s="24" t="n">
        <v>39</v>
      </c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</row>
    <row r="16" ht="34.7" customHeight="true">
      <c r="A16" s="6" t="s">
        <v>11</v>
      </c>
      <c r="B16" s="19" t="n">
        <v>1</v>
      </c>
      <c r="C16" s="24" t="n">
        <v>177</v>
      </c>
      <c r="D16" s="24" t="n">
        <v>8</v>
      </c>
      <c r="E16" s="24" t="n">
        <v>0</v>
      </c>
      <c r="F16" s="32" t="n">
        <v>4093.53</v>
      </c>
      <c r="G16" s="24" t="n">
        <v>64771</v>
      </c>
      <c r="H16" s="24" t="n">
        <v>610</v>
      </c>
      <c r="I16" s="24" t="n">
        <v>0</v>
      </c>
      <c r="J16" s="32" t="n">
        <v>1295612.8</v>
      </c>
      <c r="K16" s="24" t="n">
        <v>1984267</v>
      </c>
      <c r="L16" s="24" t="n">
        <v>2571</v>
      </c>
      <c r="M16" s="24" t="n">
        <v>0</v>
      </c>
      <c r="N16" s="32" t="n">
        <v>8099905.96</v>
      </c>
      <c r="O16" s="32" t="n">
        <v>35037547</v>
      </c>
      <c r="P16" s="24" t="n">
        <v>1728</v>
      </c>
      <c r="Q16" s="24" t="n">
        <v>38806</v>
      </c>
      <c r="R16" s="24" t="n">
        <v>1906524</v>
      </c>
      <c r="S16" s="24" t="n">
        <v>33796330</v>
      </c>
      <c r="T16" s="24" t="n">
        <v>447</v>
      </c>
      <c r="U16" s="24" t="n">
        <v>447</v>
      </c>
      <c r="V16" s="24" t="n">
        <v>0</v>
      </c>
      <c r="W16" s="24" t="n">
        <v>85</v>
      </c>
      <c r="X16" s="24" t="n">
        <v>313</v>
      </c>
      <c r="Y16" s="24" t="n">
        <v>290</v>
      </c>
      <c r="Z16" s="24" t="n">
        <v>10793</v>
      </c>
      <c r="AA16" s="32" t="n">
        <v>524926.5</v>
      </c>
      <c r="AB16" s="24" t="n">
        <v>0</v>
      </c>
      <c r="AC16" s="24" t="n">
        <v>0</v>
      </c>
      <c r="AD16" s="24" t="n">
        <v>432492</v>
      </c>
      <c r="AE16" s="24" t="n">
        <v>3102</v>
      </c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</row>
    <row r="17" ht="34.7" customHeight="true">
      <c r="A17" s="6" t="s">
        <v>12</v>
      </c>
      <c r="B17" s="19" t="n">
        <v>1</v>
      </c>
      <c r="C17" s="24" t="n">
        <v>4</v>
      </c>
      <c r="D17" s="24" t="n">
        <v>0</v>
      </c>
      <c r="E17" s="24" t="n">
        <v>0</v>
      </c>
      <c r="F17" s="32" t="n">
        <v>42.02</v>
      </c>
      <c r="G17" s="24" t="n">
        <v>2208</v>
      </c>
      <c r="H17" s="24" t="n">
        <v>0</v>
      </c>
      <c r="I17" s="24" t="n">
        <v>0</v>
      </c>
      <c r="J17" s="32" t="n">
        <v>24343.8</v>
      </c>
      <c r="K17" s="24" t="n">
        <v>19750</v>
      </c>
      <c r="L17" s="24" t="n">
        <v>0</v>
      </c>
      <c r="M17" s="24" t="n">
        <v>0</v>
      </c>
      <c r="N17" s="32" t="n">
        <v>85642</v>
      </c>
      <c r="O17" s="32" t="n">
        <v>362651</v>
      </c>
      <c r="P17" s="24" t="n">
        <v>0</v>
      </c>
      <c r="Q17" s="24" t="n">
        <v>0</v>
      </c>
      <c r="R17" s="24" t="n">
        <v>18052</v>
      </c>
      <c r="S17" s="24" t="n">
        <v>339728</v>
      </c>
      <c r="T17" s="24" t="n">
        <v>8</v>
      </c>
      <c r="U17" s="24" t="n">
        <v>8</v>
      </c>
      <c r="V17" s="24" t="n">
        <v>0</v>
      </c>
      <c r="W17" s="24" t="n">
        <v>0</v>
      </c>
      <c r="X17" s="24" t="n">
        <v>0</v>
      </c>
      <c r="Y17" s="24" t="n">
        <v>0</v>
      </c>
      <c r="Z17" s="24" t="n">
        <v>248</v>
      </c>
      <c r="AA17" s="32" t="n">
        <v>9678.97674418605</v>
      </c>
      <c r="AB17" s="24" t="n">
        <v>0</v>
      </c>
      <c r="AC17" s="24" t="n">
        <v>0</v>
      </c>
      <c r="AD17" s="24" t="n">
        <v>21336</v>
      </c>
      <c r="AE17" s="24" t="n">
        <v>248</v>
      </c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</row>
    <row r="18" ht="34.7" customHeight="true">
      <c r="A18" s="6" t="s">
        <v>13</v>
      </c>
      <c r="B18" s="19" t="n">
        <v>1</v>
      </c>
      <c r="C18" s="24" t="n">
        <v>27</v>
      </c>
      <c r="D18" s="24" t="n">
        <v>27</v>
      </c>
      <c r="E18" s="24" t="n">
        <v>0</v>
      </c>
      <c r="F18" s="32" t="n">
        <v>1170.3</v>
      </c>
      <c r="G18" s="24" t="n">
        <v>1682</v>
      </c>
      <c r="H18" s="24" t="n">
        <v>1682</v>
      </c>
      <c r="I18" s="24" t="n">
        <v>0</v>
      </c>
      <c r="J18" s="32" t="n">
        <v>44609.3</v>
      </c>
      <c r="K18" s="24" t="n">
        <v>5915</v>
      </c>
      <c r="L18" s="24" t="n">
        <v>5915</v>
      </c>
      <c r="M18" s="24" t="n">
        <v>0</v>
      </c>
      <c r="N18" s="32" t="n">
        <v>15549.3</v>
      </c>
      <c r="O18" s="32" t="n">
        <v>106254</v>
      </c>
      <c r="P18" s="24" t="n">
        <v>0</v>
      </c>
      <c r="Q18" s="24" t="n">
        <v>0</v>
      </c>
      <c r="R18" s="24" t="n">
        <v>2337</v>
      </c>
      <c r="S18" s="24" t="n">
        <v>0</v>
      </c>
      <c r="T18" s="24" t="n">
        <v>28</v>
      </c>
      <c r="U18" s="24" t="n">
        <v>0</v>
      </c>
      <c r="V18" s="24" t="n">
        <v>28</v>
      </c>
      <c r="W18" s="24" t="n">
        <v>0</v>
      </c>
      <c r="X18" s="24" t="n">
        <v>0</v>
      </c>
      <c r="Y18" s="24" t="n">
        <v>0</v>
      </c>
      <c r="Z18" s="24" t="n">
        <v>535</v>
      </c>
      <c r="AA18" s="32" t="n">
        <v>5303.97</v>
      </c>
      <c r="AB18" s="24" t="n">
        <v>0</v>
      </c>
      <c r="AC18" s="24" t="n">
        <v>0</v>
      </c>
      <c r="AD18" s="24" t="n">
        <v>0</v>
      </c>
      <c r="AE18" s="24" t="n">
        <v>0</v>
      </c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</row>
    <row r="19" ht="34.7" customHeight="true">
      <c r="A19" s="6" t="s">
        <v>14</v>
      </c>
      <c r="B19" s="19" t="n">
        <v>1</v>
      </c>
      <c r="C19" s="24" t="n">
        <v>13</v>
      </c>
      <c r="D19" s="24" t="n">
        <v>13</v>
      </c>
      <c r="E19" s="24" t="n">
        <v>0</v>
      </c>
      <c r="F19" s="32" t="n">
        <v>260</v>
      </c>
      <c r="G19" s="24" t="n">
        <v>2840</v>
      </c>
      <c r="H19" s="24" t="n">
        <v>2840</v>
      </c>
      <c r="I19" s="24" t="n">
        <v>0</v>
      </c>
      <c r="J19" s="32" t="n">
        <v>46748.5</v>
      </c>
      <c r="K19" s="24" t="n">
        <v>8876</v>
      </c>
      <c r="L19" s="24" t="n">
        <v>8876</v>
      </c>
      <c r="M19" s="24" t="n">
        <v>0</v>
      </c>
      <c r="N19" s="32" t="n">
        <v>72398</v>
      </c>
      <c r="O19" s="32" t="n">
        <v>24614</v>
      </c>
      <c r="P19" s="24" t="n">
        <v>0</v>
      </c>
      <c r="Q19" s="24" t="n">
        <v>0</v>
      </c>
      <c r="R19" s="24" t="n">
        <v>8204</v>
      </c>
      <c r="S19" s="24" t="n">
        <v>17525</v>
      </c>
      <c r="T19" s="24" t="n">
        <v>11</v>
      </c>
      <c r="U19" s="24" t="n">
        <v>0</v>
      </c>
      <c r="V19" s="24" t="n">
        <v>11</v>
      </c>
      <c r="W19" s="24" t="n">
        <v>0</v>
      </c>
      <c r="X19" s="24" t="n">
        <v>0</v>
      </c>
      <c r="Y19" s="24" t="n">
        <v>0</v>
      </c>
      <c r="Z19" s="24" t="n">
        <v>364</v>
      </c>
      <c r="AA19" s="32" t="n">
        <v>23374.25</v>
      </c>
      <c r="AB19" s="24" t="n">
        <v>0</v>
      </c>
      <c r="AC19" s="24" t="n">
        <v>0</v>
      </c>
      <c r="AD19" s="24" t="n">
        <v>0</v>
      </c>
      <c r="AE19" s="24" t="n">
        <v>0</v>
      </c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</row>
    <row r="20" ht="34.7" customHeight="true">
      <c r="A20" s="7"/>
      <c r="B20" s="20"/>
      <c r="C20" s="25"/>
      <c r="D20" s="25"/>
      <c r="E20" s="25"/>
      <c r="F20" s="25"/>
      <c r="G20" s="25"/>
      <c r="H20" s="25"/>
      <c r="I20" s="25"/>
      <c r="J20" s="25"/>
      <c r="K20" s="25"/>
      <c r="L20" s="36"/>
      <c r="M20" s="36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</row>
    <row r="21" ht="17.1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12"/>
      <c r="AG21" s="12"/>
    </row>
    <row r="22" ht="21" customHeight="true">
      <c r="A22" s="9" t="s">
        <v>15</v>
      </c>
      <c r="B22" s="9" t="s">
        <v>16</v>
      </c>
      <c r="C22" s="26"/>
      <c r="D22" s="9" t="s">
        <v>16</v>
      </c>
      <c r="E22" s="9" t="s">
        <v>16</v>
      </c>
      <c r="F22" s="13"/>
      <c r="G22" s="33" t="s">
        <v>31</v>
      </c>
      <c r="H22" s="9" t="s">
        <v>16</v>
      </c>
      <c r="I22" s="26"/>
      <c r="J22" s="26"/>
      <c r="K22" s="9" t="s">
        <v>16</v>
      </c>
      <c r="L22" s="9" t="s">
        <v>16</v>
      </c>
      <c r="M22" s="26"/>
      <c r="N22" s="26"/>
      <c r="O22" s="26"/>
      <c r="P22" s="33" t="s">
        <v>42</v>
      </c>
      <c r="Q22" s="33"/>
      <c r="R22" s="33"/>
      <c r="S22" s="33"/>
      <c r="V22" s="33" t="s">
        <v>50</v>
      </c>
      <c r="W22" s="33"/>
      <c r="X22" s="33"/>
      <c r="Y22" s="33"/>
      <c r="Z22" s="33"/>
      <c r="AA22" s="33"/>
      <c r="AB22" s="40" t="s">
        <v>61</v>
      </c>
      <c r="AC22" s="40"/>
      <c r="AD22" s="40"/>
      <c r="AE22" s="40"/>
      <c r="AF22" s="49"/>
      <c r="AG22" s="49"/>
    </row>
    <row r="23" ht="21" customHeight="true">
      <c r="A23" s="9"/>
      <c r="B23" s="9"/>
      <c r="C23" s="26"/>
      <c r="D23" s="9"/>
      <c r="E23" s="9"/>
      <c r="F23" s="33"/>
      <c r="G23" s="26"/>
      <c r="H23" s="9"/>
      <c r="I23" s="26"/>
      <c r="J23" s="26"/>
      <c r="K23" s="9"/>
      <c r="L23" s="9"/>
      <c r="M23" s="26"/>
      <c r="N23" s="26"/>
      <c r="O23" s="26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40"/>
      <c r="AD23" s="40"/>
      <c r="AE23" s="40"/>
      <c r="AF23" s="49"/>
      <c r="AG23" s="49"/>
    </row>
    <row r="24" ht="21" customHeight="true">
      <c r="A24" s="9"/>
      <c r="B24" s="9"/>
      <c r="C24" s="26"/>
      <c r="D24" s="9"/>
      <c r="E24" s="9"/>
      <c r="F24" s="33"/>
      <c r="G24" s="26"/>
      <c r="H24" s="9"/>
      <c r="I24" s="26"/>
      <c r="J24" s="26"/>
      <c r="K24" s="9"/>
      <c r="L24" s="9"/>
      <c r="M24" s="26"/>
      <c r="N24" s="26"/>
      <c r="O24" s="26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40"/>
      <c r="AD24" s="40"/>
      <c r="AE24" s="40"/>
      <c r="AF24" s="49"/>
      <c r="AG24" s="49"/>
    </row>
    <row r="25" ht="21" customHeight="true">
      <c r="A25" s="9"/>
      <c r="B25" s="9"/>
      <c r="C25" s="26"/>
      <c r="D25" s="9"/>
      <c r="E25" s="9"/>
      <c r="F25" s="33"/>
      <c r="G25" s="26"/>
      <c r="H25" s="9"/>
      <c r="I25" s="26"/>
      <c r="J25" s="26"/>
      <c r="K25" s="9"/>
      <c r="L25" s="9"/>
      <c r="M25" s="26"/>
      <c r="N25" s="26"/>
      <c r="O25" s="26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40"/>
      <c r="AD25" s="40"/>
      <c r="AE25" s="40"/>
      <c r="AF25" s="49"/>
      <c r="AG25" s="49"/>
    </row>
    <row r="26" ht="21" customHeight="true">
      <c r="A26" s="9" t="s">
        <v>16</v>
      </c>
      <c r="B26" s="9" t="s">
        <v>16</v>
      </c>
      <c r="C26" s="9" t="s">
        <v>16</v>
      </c>
      <c r="D26" s="9" t="s">
        <v>16</v>
      </c>
      <c r="E26" s="29" t="s">
        <v>16</v>
      </c>
      <c r="F26" s="26"/>
      <c r="G26" s="26"/>
      <c r="H26" s="9" t="s">
        <v>16</v>
      </c>
      <c r="I26" s="9" t="s">
        <v>16</v>
      </c>
      <c r="J26" s="9" t="s">
        <v>16</v>
      </c>
      <c r="K26" s="9"/>
      <c r="L26" s="9" t="s">
        <v>16</v>
      </c>
      <c r="M26" s="9" t="s">
        <v>16</v>
      </c>
      <c r="N26" s="9" t="s">
        <v>16</v>
      </c>
      <c r="O26" s="33"/>
      <c r="P26" s="33" t="s">
        <v>43</v>
      </c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49"/>
      <c r="AG26" s="49"/>
    </row>
    <row r="27" ht="21" customHeight="true">
      <c r="A27" s="9"/>
      <c r="B27" s="9"/>
      <c r="C27" s="9"/>
      <c r="D27" s="9"/>
      <c r="E27" s="29"/>
      <c r="F27" s="26"/>
      <c r="G27" s="26"/>
      <c r="H27" s="9"/>
      <c r="I27" s="9"/>
      <c r="J27" s="9"/>
      <c r="K27" s="9"/>
      <c r="L27" s="9"/>
      <c r="M27" s="9"/>
      <c r="N27" s="9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49"/>
      <c r="AG27" s="49"/>
    </row>
    <row r="28" ht="21" customHeight="true">
      <c r="A28" s="9"/>
      <c r="B28" s="9"/>
      <c r="C28" s="9"/>
      <c r="D28" s="9"/>
      <c r="E28" s="29"/>
      <c r="F28" s="26"/>
      <c r="G28" s="26"/>
      <c r="H28" s="9"/>
      <c r="I28" s="9"/>
      <c r="J28" s="9"/>
      <c r="K28" s="9"/>
      <c r="L28" s="9"/>
      <c r="M28" s="9"/>
      <c r="N28" s="9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49"/>
      <c r="AG28" s="49"/>
    </row>
    <row r="29" ht="21" customHeight="true">
      <c r="A29" s="9"/>
      <c r="B29" s="9"/>
      <c r="C29" s="9"/>
      <c r="D29" s="9"/>
      <c r="E29" s="29"/>
      <c r="F29" s="26"/>
      <c r="G29" s="26"/>
      <c r="H29" s="9"/>
      <c r="I29" s="9"/>
      <c r="J29" s="9"/>
      <c r="K29" s="9"/>
      <c r="L29" s="9"/>
      <c r="M29" s="9"/>
      <c r="N29" s="37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49"/>
      <c r="AG29" s="49"/>
    </row>
    <row r="30" ht="23.1" customHeight="true">
      <c r="A30" s="10" t="s">
        <v>17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33" t="s">
        <v>16</v>
      </c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49"/>
      <c r="AG30" s="49"/>
    </row>
    <row r="31" ht="45.95" customHeight="true">
      <c r="A31" s="11" t="s">
        <v>18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49"/>
      <c r="AG31" s="49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</row>
    <row r="34" ht="15.7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Z34" s="13"/>
      <c r="AA34" s="13"/>
      <c r="AC34" s="13"/>
      <c r="AD34" s="13"/>
      <c r="AE34" s="13"/>
    </row>
    <row r="35" ht="15.7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Z35" s="13"/>
      <c r="AA35" s="13"/>
      <c r="AC35" s="13"/>
      <c r="AD35" s="13"/>
      <c r="AE35" s="13"/>
    </row>
    <row r="36" ht="15.7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Z36" s="13"/>
      <c r="AA36" s="13"/>
      <c r="AC36" s="13"/>
      <c r="AD36" s="13"/>
      <c r="AE36" s="13"/>
    </row>
    <row r="37" ht="15.7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Z37" s="13"/>
      <c r="AA37" s="13"/>
      <c r="AC37" s="13"/>
      <c r="AD37" s="13"/>
      <c r="AE37" s="13"/>
    </row>
    <row r="38" ht="15.7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Z38" s="13"/>
      <c r="AA38" s="13"/>
      <c r="AC38" s="13"/>
      <c r="AD38" s="13"/>
      <c r="AE38" s="13"/>
    </row>
    <row r="39" ht="15.7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Z39" s="13"/>
      <c r="AA39" s="13"/>
      <c r="AC39" s="13"/>
      <c r="AD39" s="13"/>
      <c r="AE39" s="13"/>
    </row>
    <row r="40" ht="15.7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Z40" s="13"/>
      <c r="AA40" s="13"/>
      <c r="AC40" s="13"/>
      <c r="AD40" s="13"/>
      <c r="AE40" s="13"/>
    </row>
    <row r="41" ht="15.7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Z41" s="13"/>
      <c r="AA41" s="13"/>
      <c r="AC41" s="13"/>
      <c r="AD41" s="13"/>
      <c r="AE41" s="13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Z42" s="13"/>
      <c r="AA42" s="13"/>
      <c r="AC42" s="13"/>
      <c r="AD42" s="13"/>
      <c r="AE42" s="13"/>
    </row>
    <row r="43" ht="15.7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Z43" s="13"/>
      <c r="AA43" s="13"/>
      <c r="AC43" s="13"/>
      <c r="AD43" s="13"/>
      <c r="AE43" s="13"/>
    </row>
    <row r="44" ht="15.7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Z44" s="13"/>
      <c r="AA44" s="13"/>
      <c r="AC44" s="13"/>
      <c r="AD44" s="13"/>
      <c r="AE44" s="13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Z45" s="13"/>
      <c r="AA45" s="13"/>
      <c r="AC45" s="13"/>
      <c r="AD45" s="13"/>
      <c r="AE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Z46" s="13"/>
      <c r="AA46" s="13"/>
      <c r="AC46" s="13"/>
      <c r="AD46" s="13"/>
      <c r="AE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Z47" s="13"/>
      <c r="AA47" s="13"/>
      <c r="AC47" s="13"/>
      <c r="AD47" s="13"/>
      <c r="AE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Z48" s="13"/>
      <c r="AA48" s="13"/>
      <c r="AC48" s="13"/>
      <c r="AD48" s="13"/>
      <c r="AE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Z49" s="13"/>
      <c r="AA49" s="13"/>
      <c r="AC49" s="13"/>
      <c r="AD49" s="13"/>
      <c r="AE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Z50" s="13"/>
      <c r="AA50" s="13"/>
      <c r="AC50" s="13"/>
      <c r="AD50" s="13"/>
      <c r="AE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Z51" s="13"/>
      <c r="AA51" s="13"/>
      <c r="AC51" s="13"/>
      <c r="AD51" s="13"/>
      <c r="AE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Z52" s="13"/>
      <c r="AA52" s="13"/>
      <c r="AC52" s="13"/>
      <c r="AD52" s="13"/>
      <c r="AE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Z53" s="13"/>
      <c r="AA53" s="13"/>
      <c r="AC53" s="13"/>
      <c r="AD53" s="13"/>
      <c r="AE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Z54" s="13"/>
      <c r="AA54" s="13"/>
      <c r="AC54" s="13"/>
      <c r="AD54" s="13"/>
      <c r="AE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Z55" s="13"/>
      <c r="AA55" s="13"/>
      <c r="AC55" s="13"/>
      <c r="AD55" s="13"/>
      <c r="AE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Z56" s="13"/>
      <c r="AA56" s="13"/>
      <c r="AC56" s="13"/>
      <c r="AD56" s="13"/>
      <c r="AE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Z57" s="13"/>
      <c r="AA57" s="13"/>
      <c r="AC57" s="13"/>
      <c r="AD57" s="13"/>
      <c r="AE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Z58" s="13"/>
      <c r="AA58" s="13"/>
      <c r="AC58" s="13"/>
      <c r="AD58" s="13"/>
      <c r="AE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Z59" s="13"/>
      <c r="AA59" s="13"/>
      <c r="AC59" s="13"/>
      <c r="AD59" s="13"/>
      <c r="AE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Z60" s="13"/>
      <c r="AA60" s="13"/>
      <c r="AC60" s="13"/>
      <c r="AD60" s="13"/>
      <c r="AE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Z61" s="13"/>
      <c r="AA61" s="13"/>
      <c r="AC61" s="13"/>
      <c r="AD61" s="13"/>
      <c r="AE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Z62" s="13"/>
      <c r="AA62" s="13"/>
      <c r="AC62" s="13"/>
      <c r="AD62" s="13"/>
      <c r="AE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Z63" s="13"/>
      <c r="AA63" s="13"/>
      <c r="AC63" s="13"/>
      <c r="AD63" s="13"/>
      <c r="AE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Z64" s="13"/>
      <c r="AA64" s="13"/>
      <c r="AC64" s="13"/>
      <c r="AD64" s="13"/>
      <c r="AE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Z65" s="13"/>
      <c r="AA65" s="13"/>
      <c r="AC65" s="13"/>
      <c r="AD65" s="13"/>
      <c r="AE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Z66" s="13"/>
      <c r="AA66" s="13"/>
      <c r="AC66" s="13"/>
      <c r="AD66" s="13"/>
      <c r="AE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Z67" s="13"/>
      <c r="AA67" s="13"/>
      <c r="AC67" s="13"/>
      <c r="AD67" s="13"/>
      <c r="AE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Z68" s="13"/>
      <c r="AA68" s="13"/>
      <c r="AC68" s="13"/>
      <c r="AD68" s="13"/>
      <c r="AE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Z69" s="13"/>
      <c r="AA69" s="13"/>
      <c r="AC69" s="13"/>
      <c r="AD69" s="13"/>
      <c r="AE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Z70" s="13"/>
      <c r="AA70" s="13"/>
      <c r="AC70" s="13"/>
      <c r="AD70" s="13"/>
      <c r="AE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Z71" s="13"/>
      <c r="AA71" s="13"/>
      <c r="AC71" s="13"/>
      <c r="AD71" s="13"/>
      <c r="AE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Z72" s="13"/>
      <c r="AA72" s="13"/>
      <c r="AC72" s="13"/>
      <c r="AD72" s="13"/>
      <c r="AE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Z73" s="13"/>
      <c r="AA73" s="13"/>
      <c r="AC73" s="13"/>
      <c r="AD73" s="13"/>
      <c r="AE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Z74" s="13"/>
      <c r="AA74" s="13"/>
      <c r="AC74" s="13"/>
      <c r="AD74" s="13"/>
      <c r="AE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Z75" s="13"/>
      <c r="AA75" s="13"/>
      <c r="AC75" s="13"/>
      <c r="AD75" s="13"/>
      <c r="AE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Z76" s="13"/>
      <c r="AA76" s="13"/>
      <c r="AC76" s="13"/>
      <c r="AD76" s="13"/>
      <c r="AE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Z77" s="13"/>
      <c r="AA77" s="13"/>
      <c r="AC77" s="13"/>
      <c r="AD77" s="13"/>
      <c r="AE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Z78" s="13"/>
      <c r="AA78" s="13"/>
      <c r="AC78" s="13"/>
      <c r="AD78" s="13"/>
      <c r="AE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Z79" s="13"/>
      <c r="AA79" s="13"/>
      <c r="AC79" s="13"/>
      <c r="AD79" s="13"/>
      <c r="AE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Z80" s="13"/>
      <c r="AA80" s="13"/>
      <c r="AC80" s="13"/>
      <c r="AD80" s="13"/>
      <c r="AE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Z81" s="13"/>
      <c r="AA81" s="13"/>
      <c r="AC81" s="13"/>
      <c r="AD81" s="13"/>
      <c r="AE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Z82" s="13"/>
      <c r="AA82" s="13"/>
      <c r="AC82" s="13"/>
      <c r="AD82" s="13"/>
      <c r="AE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Z83" s="13"/>
      <c r="AA83" s="13"/>
      <c r="AC83" s="13"/>
      <c r="AD83" s="13"/>
      <c r="AE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Z84" s="13"/>
      <c r="AA84" s="13"/>
      <c r="AC84" s="13"/>
      <c r="AD84" s="13"/>
      <c r="AE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Z85" s="13"/>
      <c r="AA85" s="13"/>
      <c r="AC85" s="13"/>
      <c r="AD85" s="13"/>
      <c r="AE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Z86" s="13"/>
      <c r="AA86" s="13"/>
      <c r="AC86" s="13"/>
      <c r="AD86" s="13"/>
      <c r="AE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Z87" s="13"/>
      <c r="AA87" s="13"/>
      <c r="AC87" s="13"/>
      <c r="AD87" s="13"/>
      <c r="AE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Z88" s="13"/>
      <c r="AA88" s="13"/>
      <c r="AC88" s="13"/>
      <c r="AD88" s="13"/>
      <c r="AE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Z89" s="13"/>
      <c r="AA89" s="13"/>
      <c r="AC89" s="13"/>
      <c r="AD89" s="13"/>
      <c r="AE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Z90" s="13"/>
      <c r="AA90" s="13"/>
      <c r="AC90" s="13"/>
      <c r="AD90" s="13"/>
      <c r="AE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Z91" s="13"/>
      <c r="AA91" s="13"/>
      <c r="AC91" s="13"/>
      <c r="AD91" s="13"/>
      <c r="AE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Z92" s="13"/>
      <c r="AA92" s="13"/>
      <c r="AC92" s="13"/>
      <c r="AD92" s="13"/>
      <c r="AE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Z93" s="13"/>
      <c r="AA93" s="13"/>
      <c r="AC93" s="13"/>
      <c r="AD93" s="13"/>
      <c r="AE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Z94" s="13"/>
      <c r="AA94" s="13"/>
      <c r="AC94" s="13"/>
      <c r="AD94" s="13"/>
      <c r="AE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Z95" s="13"/>
      <c r="AA95" s="13"/>
      <c r="AC95" s="13"/>
      <c r="AD95" s="13"/>
      <c r="AE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Z96" s="13"/>
      <c r="AA96" s="13"/>
      <c r="AC96" s="13"/>
      <c r="AD96" s="13"/>
      <c r="AE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Z97" s="13"/>
      <c r="AA97" s="13"/>
      <c r="AC97" s="13"/>
      <c r="AD97" s="13"/>
      <c r="AE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Z98" s="13"/>
      <c r="AA98" s="13"/>
      <c r="AC98" s="13"/>
      <c r="AD98" s="13"/>
      <c r="AE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Z99" s="13"/>
      <c r="AA99" s="13"/>
      <c r="AC99" s="13"/>
      <c r="AD99" s="13"/>
      <c r="AE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Z100" s="13"/>
      <c r="AA100" s="13"/>
      <c r="AC100" s="13"/>
      <c r="AD100" s="13"/>
      <c r="AE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Z101" s="13"/>
      <c r="AA101" s="13"/>
      <c r="AC101" s="13"/>
      <c r="AD101" s="13"/>
      <c r="AE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Z102" s="13"/>
      <c r="AA102" s="13"/>
      <c r="AC102" s="13"/>
      <c r="AD102" s="13"/>
      <c r="AE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Z103" s="13"/>
      <c r="AA103" s="13"/>
      <c r="AC103" s="13"/>
      <c r="AD103" s="13"/>
      <c r="AE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Z104" s="13"/>
      <c r="AA104" s="13"/>
      <c r="AC104" s="13"/>
      <c r="AD104" s="13"/>
      <c r="AE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Z105" s="13"/>
      <c r="AA105" s="13"/>
      <c r="AC105" s="13"/>
      <c r="AD105" s="13"/>
      <c r="AE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Z106" s="13"/>
      <c r="AA106" s="13"/>
      <c r="AC106" s="13"/>
      <c r="AD106" s="13"/>
      <c r="AE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Z107" s="13"/>
      <c r="AA107" s="13"/>
      <c r="AC107" s="13"/>
      <c r="AD107" s="13"/>
      <c r="AE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Z108" s="13"/>
      <c r="AA108" s="13"/>
      <c r="AC108" s="13"/>
      <c r="AD108" s="13"/>
      <c r="AE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Z109" s="13"/>
      <c r="AA109" s="13"/>
      <c r="AC109" s="13"/>
      <c r="AD109" s="13"/>
      <c r="AE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Z110" s="13"/>
      <c r="AA110" s="13"/>
      <c r="AC110" s="13"/>
      <c r="AD110" s="13"/>
      <c r="AE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Z111" s="13"/>
      <c r="AA111" s="13"/>
      <c r="AC111" s="13"/>
      <c r="AD111" s="13"/>
      <c r="AE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Z112" s="13"/>
      <c r="AA112" s="13"/>
      <c r="AC112" s="13"/>
      <c r="AD112" s="13"/>
      <c r="AE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Z113" s="13"/>
      <c r="AA113" s="13"/>
      <c r="AC113" s="13"/>
      <c r="AD113" s="13"/>
      <c r="AE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Z114" s="13"/>
      <c r="AA114" s="13"/>
      <c r="AC114" s="13"/>
      <c r="AD114" s="13"/>
      <c r="AE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Z115" s="13"/>
      <c r="AA115" s="13"/>
      <c r="AC115" s="13"/>
      <c r="AD115" s="13"/>
      <c r="AE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Z116" s="13"/>
      <c r="AA116" s="13"/>
      <c r="AC116" s="13"/>
      <c r="AD116" s="13"/>
      <c r="AE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Z117" s="13"/>
      <c r="AA117" s="13"/>
      <c r="AC117" s="13"/>
      <c r="AD117" s="13"/>
      <c r="AE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Z118" s="13"/>
      <c r="AA118" s="13"/>
      <c r="AC118" s="13"/>
      <c r="AD118" s="13"/>
      <c r="AE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Z119" s="13"/>
      <c r="AA119" s="13"/>
      <c r="AC119" s="13"/>
      <c r="AD119" s="13"/>
      <c r="AE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Z120" s="13"/>
      <c r="AA120" s="13"/>
      <c r="AC120" s="13"/>
      <c r="AD120" s="13"/>
      <c r="AE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Z121" s="13"/>
      <c r="AA121" s="13"/>
      <c r="AC121" s="13"/>
      <c r="AD121" s="13"/>
      <c r="AE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Z122" s="13"/>
      <c r="AA122" s="13"/>
      <c r="AC122" s="13"/>
      <c r="AD122" s="13"/>
      <c r="AE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Z123" s="13"/>
      <c r="AA123" s="13"/>
      <c r="AC123" s="13"/>
      <c r="AD123" s="13"/>
      <c r="AE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Z124" s="13"/>
      <c r="AA124" s="13"/>
      <c r="AC124" s="13"/>
      <c r="AD124" s="13"/>
      <c r="AE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Z125" s="13"/>
      <c r="AA125" s="13"/>
      <c r="AC125" s="13"/>
      <c r="AD125" s="13"/>
      <c r="AE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Z126" s="13"/>
      <c r="AA126" s="13"/>
      <c r="AC126" s="13"/>
      <c r="AD126" s="13"/>
      <c r="AE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Z127" s="13"/>
      <c r="AA127" s="13"/>
      <c r="AC127" s="13"/>
      <c r="AD127" s="13"/>
      <c r="AE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Z128" s="13"/>
      <c r="AA128" s="13"/>
      <c r="AC128" s="13"/>
      <c r="AD128" s="13"/>
      <c r="AE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Z129" s="13"/>
      <c r="AA129" s="13"/>
      <c r="AC129" s="13"/>
      <c r="AD129" s="13"/>
      <c r="AE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Z130" s="13"/>
      <c r="AA130" s="13"/>
      <c r="AC130" s="13"/>
      <c r="AD130" s="13"/>
      <c r="AE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Z131" s="13"/>
      <c r="AA131" s="13"/>
      <c r="AC131" s="13"/>
      <c r="AD131" s="13"/>
      <c r="AE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Z132" s="13"/>
      <c r="AA132" s="13"/>
      <c r="AC132" s="13"/>
      <c r="AD132" s="13"/>
      <c r="AE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Z133" s="13"/>
      <c r="AA133" s="13"/>
      <c r="AC133" s="13"/>
      <c r="AD133" s="13"/>
      <c r="AE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Z134" s="13"/>
      <c r="AA134" s="13"/>
      <c r="AC134" s="13"/>
      <c r="AD134" s="13"/>
      <c r="AE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Z135" s="13"/>
      <c r="AA135" s="13"/>
      <c r="AC135" s="13"/>
      <c r="AD135" s="13"/>
      <c r="AE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Z136" s="13"/>
      <c r="AA136" s="13"/>
      <c r="AC136" s="13"/>
      <c r="AD136" s="13"/>
      <c r="AE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Z137" s="13"/>
      <c r="AA137" s="13"/>
      <c r="AC137" s="13"/>
      <c r="AD137" s="13"/>
      <c r="AE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Z138" s="13"/>
      <c r="AA138" s="13"/>
      <c r="AC138" s="13"/>
      <c r="AD138" s="13"/>
      <c r="AE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Z139" s="13"/>
      <c r="AA139" s="13"/>
      <c r="AC139" s="13"/>
      <c r="AD139" s="13"/>
      <c r="AE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Z140" s="13"/>
      <c r="AA140" s="13"/>
      <c r="AC140" s="13"/>
      <c r="AD140" s="13"/>
      <c r="AE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Z141" s="13"/>
      <c r="AA141" s="13"/>
      <c r="AC141" s="13"/>
      <c r="AD141" s="13"/>
      <c r="AE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Z142" s="13"/>
      <c r="AA142" s="13"/>
      <c r="AC142" s="13"/>
      <c r="AD142" s="13"/>
      <c r="AE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Z143" s="13"/>
      <c r="AA143" s="13"/>
      <c r="AC143" s="13"/>
      <c r="AD143" s="13"/>
      <c r="AE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Z144" s="13"/>
      <c r="AA144" s="13"/>
      <c r="AC144" s="13"/>
      <c r="AD144" s="13"/>
      <c r="AE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Z145" s="13"/>
      <c r="AA145" s="13"/>
      <c r="AC145" s="13"/>
      <c r="AD145" s="13"/>
      <c r="AE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Z146" s="13"/>
      <c r="AA146" s="13"/>
      <c r="AC146" s="13"/>
      <c r="AD146" s="13"/>
      <c r="AE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Z147" s="13"/>
      <c r="AA147" s="13"/>
      <c r="AC147" s="13"/>
      <c r="AD147" s="13"/>
      <c r="AE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Z148" s="13"/>
      <c r="AA148" s="13"/>
      <c r="AC148" s="13"/>
      <c r="AD148" s="13"/>
      <c r="AE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Z149" s="13"/>
      <c r="AA149" s="13"/>
      <c r="AC149" s="13"/>
      <c r="AD149" s="13"/>
      <c r="AE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Z150" s="13"/>
      <c r="AA150" s="13"/>
      <c r="AC150" s="13"/>
      <c r="AD150" s="13"/>
      <c r="AE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Z151" s="13"/>
      <c r="AA151" s="13"/>
      <c r="AC151" s="13"/>
      <c r="AD151" s="13"/>
      <c r="AE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Z152" s="13"/>
      <c r="AA152" s="13"/>
      <c r="AC152" s="13"/>
      <c r="AD152" s="13"/>
      <c r="AE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Z153" s="13"/>
      <c r="AA153" s="13"/>
      <c r="AC153" s="13"/>
      <c r="AD153" s="13"/>
      <c r="AE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Z154" s="13"/>
      <c r="AA154" s="13"/>
      <c r="AC154" s="13"/>
      <c r="AD154" s="13"/>
      <c r="AE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Z155" s="13"/>
      <c r="AA155" s="13"/>
      <c r="AC155" s="13"/>
      <c r="AD155" s="13"/>
      <c r="AE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Z156" s="13"/>
      <c r="AA156" s="13"/>
      <c r="AC156" s="13"/>
      <c r="AD156" s="13"/>
      <c r="AE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Z157" s="13"/>
      <c r="AA157" s="13"/>
      <c r="AC157" s="13"/>
      <c r="AD157" s="13"/>
      <c r="AE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Z158" s="13"/>
      <c r="AA158" s="13"/>
      <c r="AC158" s="13"/>
      <c r="AD158" s="13"/>
      <c r="AE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Z159" s="13"/>
      <c r="AA159" s="13"/>
      <c r="AC159" s="13"/>
      <c r="AD159" s="13"/>
      <c r="AE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Z160" s="13"/>
      <c r="AA160" s="13"/>
      <c r="AC160" s="13"/>
      <c r="AD160" s="13"/>
      <c r="AE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Z161" s="13"/>
      <c r="AA161" s="13"/>
      <c r="AC161" s="13"/>
      <c r="AD161" s="13"/>
      <c r="AE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Z162" s="13"/>
      <c r="AA162" s="13"/>
      <c r="AC162" s="13"/>
      <c r="AD162" s="13"/>
      <c r="AE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Z163" s="13"/>
      <c r="AA163" s="13"/>
      <c r="AC163" s="13"/>
      <c r="AD163" s="13"/>
      <c r="AE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Z164" s="13"/>
      <c r="AA164" s="13"/>
      <c r="AC164" s="13"/>
      <c r="AD164" s="13"/>
      <c r="AE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Z165" s="13"/>
      <c r="AA165" s="13"/>
      <c r="AC165" s="13"/>
      <c r="AD165" s="13"/>
      <c r="AE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Z166" s="13"/>
      <c r="AA166" s="13"/>
      <c r="AC166" s="13"/>
      <c r="AD166" s="13"/>
      <c r="AE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Z167" s="13"/>
      <c r="AA167" s="13"/>
      <c r="AC167" s="13"/>
      <c r="AD167" s="13"/>
      <c r="AE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Z168" s="13"/>
      <c r="AA168" s="13"/>
      <c r="AC168" s="13"/>
      <c r="AD168" s="13"/>
      <c r="AE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Z169" s="13"/>
      <c r="AA169" s="13"/>
      <c r="AC169" s="13"/>
      <c r="AD169" s="13"/>
      <c r="AE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Z170" s="13"/>
      <c r="AA170" s="13"/>
      <c r="AC170" s="13"/>
      <c r="AD170" s="13"/>
      <c r="AE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Z171" s="13"/>
      <c r="AA171" s="13"/>
      <c r="AC171" s="13"/>
      <c r="AD171" s="13"/>
      <c r="AE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Z172" s="13"/>
      <c r="AA172" s="13"/>
      <c r="AC172" s="13"/>
      <c r="AD172" s="13"/>
      <c r="AE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Z173" s="13"/>
      <c r="AA173" s="13"/>
      <c r="AC173" s="13"/>
      <c r="AD173" s="13"/>
      <c r="AE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Z174" s="13"/>
      <c r="AA174" s="13"/>
      <c r="AC174" s="13"/>
      <c r="AD174" s="13"/>
      <c r="AE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Z175" s="13"/>
      <c r="AA175" s="13"/>
      <c r="AC175" s="13"/>
      <c r="AD175" s="13"/>
      <c r="AE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Z176" s="13"/>
      <c r="AA176" s="13"/>
      <c r="AC176" s="13"/>
      <c r="AD176" s="13"/>
      <c r="AE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Z177" s="13"/>
      <c r="AA177" s="13"/>
      <c r="AC177" s="13"/>
      <c r="AD177" s="13"/>
      <c r="AE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Z178" s="13"/>
      <c r="AA178" s="13"/>
      <c r="AC178" s="13"/>
      <c r="AD178" s="13"/>
      <c r="AE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Z179" s="13"/>
      <c r="AA179" s="13"/>
      <c r="AC179" s="13"/>
      <c r="AD179" s="13"/>
      <c r="AE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Z180" s="13"/>
      <c r="AA180" s="13"/>
      <c r="AC180" s="13"/>
      <c r="AD180" s="13"/>
      <c r="AE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Z181" s="13"/>
      <c r="AA181" s="13"/>
      <c r="AC181" s="13"/>
      <c r="AD181" s="13"/>
      <c r="AE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Z182" s="13"/>
      <c r="AA182" s="13"/>
      <c r="AC182" s="13"/>
      <c r="AD182" s="13"/>
      <c r="AE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Z183" s="13"/>
      <c r="AA183" s="13"/>
      <c r="AC183" s="13"/>
      <c r="AD183" s="13"/>
      <c r="AE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Z184" s="13"/>
      <c r="AA184" s="13"/>
      <c r="AC184" s="13"/>
      <c r="AD184" s="13"/>
      <c r="AE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Z185" s="13"/>
      <c r="AA185" s="13"/>
      <c r="AC185" s="13"/>
      <c r="AD185" s="13"/>
      <c r="AE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Z186" s="13"/>
      <c r="AA186" s="13"/>
      <c r="AC186" s="13"/>
      <c r="AD186" s="13"/>
      <c r="AE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Z187" s="13"/>
      <c r="AA187" s="13"/>
      <c r="AC187" s="13"/>
      <c r="AD187" s="13"/>
      <c r="AE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Z188" s="13"/>
      <c r="AA188" s="13"/>
      <c r="AC188" s="13"/>
      <c r="AD188" s="13"/>
      <c r="AE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Z189" s="13"/>
      <c r="AA189" s="13"/>
      <c r="AC189" s="13"/>
      <c r="AD189" s="13"/>
      <c r="AE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Z190" s="13"/>
      <c r="AA190" s="13"/>
      <c r="AC190" s="13"/>
      <c r="AD190" s="13"/>
      <c r="AE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Z191" s="13"/>
      <c r="AA191" s="13"/>
      <c r="AC191" s="13"/>
      <c r="AD191" s="13"/>
      <c r="AE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Z192" s="13"/>
      <c r="AA192" s="13"/>
      <c r="AC192" s="13"/>
      <c r="AD192" s="13"/>
      <c r="AE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Z193" s="13"/>
      <c r="AA193" s="13"/>
      <c r="AC193" s="13"/>
      <c r="AD193" s="13"/>
      <c r="AE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Z194" s="13"/>
      <c r="AA194" s="13"/>
      <c r="AC194" s="13"/>
      <c r="AD194" s="13"/>
      <c r="AE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Z195" s="13"/>
      <c r="AA195" s="13"/>
      <c r="AC195" s="13"/>
      <c r="AD195" s="13"/>
      <c r="AE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Z196" s="13"/>
      <c r="AA196" s="13"/>
      <c r="AC196" s="13"/>
      <c r="AD196" s="13"/>
      <c r="AE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Z197" s="13"/>
      <c r="AA197" s="13"/>
      <c r="AC197" s="13"/>
      <c r="AD197" s="13"/>
      <c r="AE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Z198" s="13"/>
      <c r="AA198" s="13"/>
      <c r="AC198" s="13"/>
      <c r="AD198" s="13"/>
      <c r="AE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Z199" s="13"/>
      <c r="AA199" s="13"/>
      <c r="AC199" s="13"/>
      <c r="AD199" s="13"/>
      <c r="AE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Z200" s="13"/>
      <c r="AA200" s="13"/>
      <c r="AC200" s="13"/>
      <c r="AD200" s="13"/>
      <c r="AE200" s="13"/>
    </row>
    <row r="201" ht="15.75" customHeight="true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Z201" s="13"/>
      <c r="AA201" s="13"/>
      <c r="AC201" s="13"/>
      <c r="AD201" s="13"/>
      <c r="AE201" s="13"/>
    </row>
    <row r="202" ht="15.75" customHeight="true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Z202" s="13"/>
      <c r="AA202" s="13"/>
      <c r="AC202" s="13"/>
      <c r="AD202" s="13"/>
      <c r="AE202" s="13"/>
    </row>
    <row r="203" ht="15.75" customHeight="true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Z203" s="13"/>
      <c r="AA203" s="13"/>
      <c r="AC203" s="13"/>
      <c r="AD203" s="13"/>
      <c r="AE203" s="13"/>
    </row>
    <row r="204" ht="15.75" customHeight="true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Z204" s="13"/>
      <c r="AA204" s="13"/>
      <c r="AC204" s="13"/>
      <c r="AD204" s="13"/>
      <c r="AE204" s="13"/>
    </row>
    <row r="205" ht="15.75" customHeight="true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Z205" s="13"/>
      <c r="AA205" s="13"/>
      <c r="AC205" s="13"/>
      <c r="AD205" s="13"/>
      <c r="AE205" s="13"/>
    </row>
    <row r="206" ht="15.75" customHeight="true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Z206" s="13"/>
      <c r="AA206" s="13"/>
      <c r="AC206" s="13"/>
      <c r="AD206" s="13"/>
      <c r="AE206" s="13"/>
    </row>
  </sheetData>
  <mergeCells>
    <mergeCell ref="AB22:AE22"/>
    <mergeCell ref="L7:L9"/>
    <mergeCell ref="M7:M9"/>
    <mergeCell ref="V22:W22"/>
    <mergeCell ref="S7:S8"/>
    <mergeCell ref="AA7:AA8"/>
    <mergeCell ref="N6:N8"/>
    <mergeCell ref="AD1:AE1"/>
    <mergeCell ref="AD2:AE2"/>
    <mergeCell ref="T5:AC5"/>
    <mergeCell ref="T6:V6"/>
    <mergeCell ref="W6:W8"/>
    <mergeCell ref="X6:X8"/>
    <mergeCell ref="Z6:Z8"/>
    <mergeCell ref="AA6:AC6"/>
    <mergeCell ref="T7:T9"/>
    <mergeCell ref="U7:U9"/>
    <mergeCell ref="V7:V9"/>
    <mergeCell ref="Y7:Y9"/>
    <mergeCell ref="A3:AE3"/>
    <mergeCell ref="G6:G8"/>
    <mergeCell ref="B2:F2"/>
    <mergeCell ref="A4:AE4"/>
    <mergeCell ref="AD5:AE5"/>
    <mergeCell ref="Q7:Q8"/>
    <mergeCell ref="R7:R8"/>
    <mergeCell ref="P6:Q6"/>
    <mergeCell ref="R6:S6"/>
    <mergeCell ref="AE6:AE8"/>
    <mergeCell ref="AD6:AD8"/>
    <mergeCell ref="AB7:AB8"/>
    <mergeCell ref="AC7:AC8"/>
    <mergeCell ref="C5:S5"/>
    <mergeCell ref="H7:H9"/>
    <mergeCell ref="I7:I9"/>
    <mergeCell ref="A30:M30"/>
    <mergeCell ref="A5:A9"/>
    <mergeCell ref="P7:P8"/>
    <mergeCell ref="D7:D9"/>
    <mergeCell ref="A31:O31"/>
    <mergeCell ref="P26:Q26"/>
    <mergeCell ref="O6:O8"/>
    <mergeCell ref="P22:Q22"/>
    <mergeCell ref="B5:B8"/>
    <mergeCell ref="C6:C8"/>
    <mergeCell ref="F6:F8"/>
    <mergeCell ref="K6:K8"/>
    <mergeCell ref="J6:J8"/>
    <mergeCell ref="E7:E9"/>
  </mergeCells>
  <dataValidations count="70">
    <dataValidation type="decimal" errorStyle="warning" operator="equal" allowBlank="0" showInputMessage="1" showErrorMessage="1" errorTitle="" error="{2}" promptTitle="" prompt="" sqref="A4:A4">
      <formula1>"='中華民國115年3月$0_3_0$2026'/3"</formula1>
      <formula2>k-SmartTag-date</formula2>
    </dataValidation>
    <dataValidation type="decimal" errorStyle="warning" operator="equal" allowBlank="0" showInputMessage="1" showErrorMessage="1" errorTitle="" error="{2}" promptTitle="" prompt="" sqref="A11:A11">
      <formula1>"='亞通客運$0_10_0$1500700001'"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"='指南客運$0_11_0$1500700002'"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"='統聯客運$0_12_0$1500700005'"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"='三重客運$0_13_0$1500700006'"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"='中壢客運$0_14_0$1500700007'"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"='桃園客運$0_15_0$1500700008'"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"='金台通運$0_16_0$1500700009'"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"='台灣真好$0_17_0$1500700010'"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"='捷乘客運$0_18_0$1500700011'"</formula1>
      <formula2>k-SmartTag-muti1</formula2>
    </dataValidation>
    <dataValidation type="decimal" errorStyle="warning" operator="equal" allowBlank="0" showInputMessage="1" showErrorMessage="1" errorTitle="" error="{2}" promptTitle="" prompt="" sqref="B1:B1">
      <formula1>"='桃園市$0_0_1$010000068000'"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B5:B5">
      <formula1>"='市區客運業者家數依客運業者別分$0_4_1$A252202a017'"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6:C6">
      <formula1>"='路線營運資料_核定路線數依客運業者別分$0_5_2$A252202a001'"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6:D6">
      <formula1>"='路線營運資料_核定路線數_幸福巴士依客運業者別分$0_5_3$A252202a021'"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"='路線營運資料_核定路線數_幸福小黃依客運業者別分$0_5_4$A252202a022'"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"='路線營運資料_營業里程依客運業者別分$0_5_5$A252202a002'"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"='路線營運資料_營業行車次數依客運業者別分$0_5_6$A252202a003'"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"='路線營運資料_營業行車次數_幸福巴士依客運業者別分$0_5_7$A252202a023'"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"='路線營運資料_營業行車次數_幸福小黃依客運業者別分$0_5_8$A252202a024'"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"='路線營運資料_營業行駛里程依客運業者別分$0_5_9$A252202a004'"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"='路線營運資料_客運人數依客運業者別分$0_5_10$A252202a005'"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6:L6">
      <formula1>"='路線營運資料_客運人數_幸福巴士依客運業者別分$0_5_11$A252202a025'"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"='路線營運資料_客運人數_幸福小黃依客運業者別分$0_5_12$A252202a026'"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6:N6">
      <formula1>"='路線營運資料_延人公里依客運業者別分$0_5_13$A252202a006'"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6:O6">
      <formula1>"='路線營運資料_客運收入依客運業者別分$0_5_14$A252202a007'"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"='市區汽車客運業營運概況_定線定班_營運資料_行動支付人數依客運業者別分$0_6_15$A252202a027'"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7:Q7">
      <formula1>"='市區汽車客運業營運概況_定線定班_營運資料_行動支付收入依客運業者別分$0_6_16$A252202a028'"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"='定線定班_營運資料_電子票證人數依客運業者別分$0_6_17$A252202a008'"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7:S7">
      <formula1>"='定線定班_營運資料_電子票證收入依客運業者別分$0_6_18$A252202a009'"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"='市區汽車客運業營運概況_車輛情形_營業車輛數依客運業者別.車輛別分$0_5_19$A252202a010'"</formula1>
      <formula2>k-SmartTag-statCourseNo</formula2>
    </dataValidation>
    <dataValidation type="decimal" errorStyle="warning" operator="equal" allowBlank="0" showInputMessage="1" showErrorMessage="1" errorTitle="" error="{2}" promptTitle="" prompt="" sqref="U7:U7">
      <formula1>"='大客車$0_6_20$1500900001'"</formula1>
      <formula2>k-SmartTag-muti2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7:V7">
      <formula1>"='小客車$0_6_21$1500900003'"</formula1>
      <formula2>k-SmartTag-muti2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"='車輛情形_電動車輛數依客運業者別分$0_5_22$A252202a011'"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"='車輛情形_無障礙車輛數依客運業者別分$0_5_23$A252202a018'"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"='車輛情形_無障礙車輛數_低地板車輛數依客運業者別分$0_5_24$A252202a012'"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6:Z6">
      <formula1>"='車輛情形_行車延日車數依客運業者別分$0_5_25$A252202a013'"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7:AA7">
      <formula1>"='車輛情形_燃料消耗量_柴油依客運業者別分$0_6_26$A252202a014'"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7:AB7">
      <formula1>"='車輛情形_燃料消耗量_汽油依客運業者別分$0_6_27$A252202a019'"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7:AC7">
      <formula1>"='車輛情形_燃料消耗量_液化石油氣依客運業者別分$0_6_28$A252202a020'"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6:AD6">
      <formula1>"='包車出租_客運人數依客運業者別分$0_5_29$A252202a015'"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6:AE6">
      <formula1>"='包車出租_行駛延日車數依客運業者別分$0_5_30$A252202a016'"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