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防焰規制執行情形－設置防焰物品場所" state="visible" r:id="rId1"/>
  </sheets>
</workbook>
</file>

<file path=xl/sharedStrings.xml><?xml version="1.0" encoding="utf-8"?>
<sst xmlns="http://schemas.openxmlformats.org/spreadsheetml/2006/main" count="52">
  <si>
    <t>公   開   類</t>
  </si>
  <si>
    <t>季   　   報</t>
  </si>
  <si>
    <t>桃園市防焰規制執行情形－設置防焰物品場所</t>
  </si>
  <si>
    <t>中華民國115年第三季</t>
  </si>
  <si>
    <t>區域別</t>
  </si>
  <si>
    <t xml:space="preserve">總計 </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</si>
  <si>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</si>
  <si>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</si>
  <si>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</si>
  <si>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</si>
  <si>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</si>
  <si>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</si>
  <si>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</si>
  <si>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</si>
  <si>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</si>
  <si>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</si>
  <si>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</si>
  <si>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</si>
  <si>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</si>
  <si>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</si>
  <si>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資料來源：依據本市各區消防分隊所報「防焰規制執行情形－設置防焰物品場所」表彙編。</t>
  </si>
  <si>
    <t>填表說明：本表應於編製期限內經網際網路線上傳送至內政部消防署統計資料庫及桃園市政府公務統計行政管理系統。</t>
  </si>
  <si>
    <t>每季終了20日內編報</t>
  </si>
  <si>
    <t>期    底列管家數
(家)</t>
  </si>
  <si>
    <t>檢查件次</t>
  </si>
  <si>
    <t>合　計</t>
  </si>
  <si>
    <t>審　核</t>
  </si>
  <si>
    <t>與上年同期比較</t>
  </si>
  <si>
    <t>上年同期
合　　計</t>
  </si>
  <si>
    <t>增減率
(％)</t>
  </si>
  <si>
    <t>不合格件次</t>
  </si>
  <si>
    <t>--</t>
  </si>
  <si>
    <t>業務主管人員</t>
  </si>
  <si>
    <t>主辦統計人員</t>
  </si>
  <si>
    <t>合格件次</t>
  </si>
  <si>
    <t>本   季合格率(%)</t>
  </si>
  <si>
    <t>複查件次</t>
  </si>
  <si>
    <t>違規處理情形</t>
  </si>
  <si>
    <t>限期改善件次</t>
  </si>
  <si>
    <t>機關首長</t>
  </si>
  <si>
    <t>停業或停止使用件次</t>
  </si>
  <si>
    <t>處罰鍰</t>
  </si>
  <si>
    <t>件次</t>
  </si>
  <si>
    <t>編製機關</t>
  </si>
  <si>
    <t>表    號</t>
  </si>
  <si>
    <t>金額(元)</t>
  </si>
  <si>
    <t>桃園市政府消防局</t>
  </si>
  <si>
    <t>10981-04-04-2</t>
  </si>
  <si>
    <t>罰鍰收繳情形</t>
  </si>
  <si>
    <t>件　次</t>
  </si>
  <si>
    <t>強制執行
件　　次</t>
  </si>
  <si>
    <t>中華民國115年10月15日編製</t>
  </si>
</sst>
</file>

<file path=xl/styles.xml><?xml version="1.0" encoding="utf-8"?>
<styleSheet xmlns="http://schemas.openxmlformats.org/spreadsheetml/2006/main">
  <numFmts count="4">
    <numFmt formatCode="#,##0.0000;\-#,##0.0000;&quot;－&quot;" numFmtId="197"/>
    <numFmt formatCode="#,###,##0" numFmtId="198"/>
    <numFmt formatCode="_(* #,##0_);_(* \(#,##0\);_(* &quot;-&quot;_)" numFmtId="199"/>
    <numFmt formatCode="#,##0_);[Red]\(#,##0\)" numFmtId="200"/>
  </numFmts>
  <fonts count="6">
    <font>
      <b val="false"/>
      <i val="false"/>
      <u val="none"/>
      <sz val="11"/>
      <color theme="1"/>
      <name val="Calibri"/>
      <scheme val="minor"/>
    </font>
    <font>
      <b val="false"/>
      <i val="false"/>
      <u val="none"/>
      <sz val="11"/>
      <color rgb="FF000000"/>
      <name val="Times New Roman"/>
    </font>
    <font>
      <b val="false"/>
      <i val="false"/>
      <u val="none"/>
      <sz val="24"/>
      <color rgb="FF000000"/>
      <name val="Times New Roman"/>
    </font>
    <font>
      <b val="false"/>
      <i val="false"/>
      <u val="none"/>
      <sz val="12"/>
      <color rgb="FF000000"/>
      <name val="Times New Roman"/>
    </font>
    <font>
      <b val="false"/>
      <i val="false"/>
      <u val="none"/>
      <sz val="9"/>
      <color rgb="FF000000"/>
      <name val="Times New Roman"/>
    </font>
    <font>
      <b val="false"/>
      <i val="false"/>
      <u val="none"/>
      <sz val="11"/>
      <color rgb="FFFF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xf>
    <xf numFmtId="0" fontId="3" borderId="4" xfId="0" applyFont="true" applyBorder="true">
      <alignment horizontal="center" vertical="center"/>
    </xf>
    <xf numFmtId="0" fontId="3" borderId="5" xfId="0" applyFont="true" applyBorder="true"/>
    <xf numFmtId="0" fontId="3" borderId="6" xfId="0" applyFont="true" applyBorder="true"/>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3" borderId="0" xfId="0" applyFont="true"/>
    <xf numFmtId="0" fontId="3" borderId="0" xfId="0" applyFont="true">
      <alignment horizontal="left" vertical="top"/>
    </xf>
    <xf numFmtId="0" fontId="3" borderId="8" xfId="0" applyFont="true" applyBorder="true"/>
    <xf numFmtId="0" fontId="1" borderId="9" xfId="0" applyFont="true" applyBorder="true"/>
    <xf numFmtId="0" fontId="3" borderId="1" xfId="0" applyFont="true" applyBorder="true">
      <alignment horizontal="center" vertical="center" wrapText="true"/>
    </xf>
    <xf numFmtId="198" fontId="3" borderId="10" xfId="0" applyNumberFormat="true" applyFont="true" applyBorder="true">
      <alignment horizontal="right" vertical="center"/>
    </xf>
    <xf numFmtId="198" fontId="3" borderId="11" xfId="0" applyNumberFormat="true" applyFont="true" applyBorder="true">
      <alignment horizontal="right" vertical="center"/>
    </xf>
    <xf numFmtId="198" fontId="3" borderId="12" xfId="0" applyNumberFormat="true" applyFont="true" applyBorder="true">
      <alignment horizontal="right" vertical="center"/>
    </xf>
    <xf numFmtId="0" fontId="1" borderId="3" xfId="0" applyFont="true" applyBorder="true"/>
    <xf numFmtId="10" fontId="3" borderId="1" xfId="0" applyNumberFormat="true" applyFont="true" applyBorder="true">
      <alignment horizontal="center" vertical="center"/>
    </xf>
    <xf numFmtId="199" fontId="3" borderId="11" xfId="0" applyNumberFormat="true" applyFont="true" applyBorder="true">
      <alignment horizontal="right" vertical="center"/>
    </xf>
    <xf numFmtId="199" fontId="3" borderId="12" xfId="0" applyNumberFormat="true" applyFont="true" applyBorder="true">
      <alignment horizontal="right" vertical="center"/>
    </xf>
    <xf numFmtId="0" fontId="3" borderId="0" xfId="0" applyFont="true">
      <alignment horizontal="right" vertical="center"/>
    </xf>
    <xf numFmtId="49" fontId="3" borderId="1" xfId="0" applyNumberFormat="true" applyFont="true" applyBorder="true">
      <alignment horizontal="center" vertical="center"/>
    </xf>
    <xf numFmtId="0" fontId="3" borderId="1" xfId="0" applyFont="true" applyBorder="true">
      <alignment horizontal="center" vertical="center"/>
    </xf>
    <xf numFmtId="10" fontId="3" borderId="0" xfId="0" applyNumberFormat="true" applyFont="true"/>
    <xf numFmtId="10" fontId="1" borderId="3" xfId="0" applyNumberFormat="true" applyFont="true" applyBorder="true"/>
    <xf numFmtId="10" fontId="3" borderId="1" xfId="0" applyNumberFormat="true" applyFont="true" applyBorder="true">
      <alignment horizontal="center" vertical="center" wrapText="true"/>
    </xf>
    <xf numFmtId="4" fontId="3" borderId="10" xfId="0" applyNumberFormat="true" applyFont="true" applyBorder="true">
      <alignment horizontal="right" vertical="center"/>
    </xf>
    <xf numFmtId="4" fontId="3" borderId="11" xfId="0" applyNumberFormat="true" applyFont="true" applyBorder="true">
      <alignment horizontal="right" vertical="center"/>
    </xf>
    <xf numFmtId="4" fontId="3" borderId="12" xfId="0" applyNumberFormat="true" applyFont="true" applyBorder="true">
      <alignment horizontal="right" vertical="center"/>
    </xf>
    <xf numFmtId="10" fontId="3" borderId="2" xfId="0" applyNumberFormat="true" applyFont="true" applyBorder="true"/>
    <xf numFmtId="10" fontId="3" borderId="0" xfId="0" applyNumberFormat="true" applyFont="true">
      <alignment horizontal="left" vertical="top"/>
    </xf>
    <xf numFmtId="49" fontId="3" borderId="1" xfId="0" applyNumberFormat="true" applyFont="true" applyBorder="true">
      <alignment horizontal="center" vertical="center" wrapText="true"/>
    </xf>
    <xf numFmtId="199" fontId="3" borderId="10" xfId="0" applyNumberFormat="true" applyFont="true" applyBorder="true">
      <alignment horizontal="right" vertical="center"/>
    </xf>
    <xf numFmtId="0" fontId="3" borderId="2" xfId="0" applyFont="true" applyBorder="true"/>
    <xf numFmtId="0" fontId="3" borderId="0" xfId="0" applyFont="true">
      <alignment horizontal="left"/>
    </xf>
    <xf numFmtId="0" fontId="3" borderId="0" xfId="0" applyFont="true">
      <alignment horizontal="center" vertical="center"/>
    </xf>
    <xf numFmtId="0" fontId="1" borderId="7" xfId="0" applyFont="true" applyBorder="true"/>
    <xf numFmtId="0" fontId="3" borderId="13" xfId="0" applyFont="true" applyBorder="true">
      <alignment vertical="center" wrapText="true"/>
    </xf>
    <xf numFmtId="0" fontId="1" borderId="1" xfId="0" applyFont="true" applyBorder="true">
      <alignment vertical="center"/>
    </xf>
    <xf numFmtId="0" fontId="4" borderId="1" xfId="0" applyFont="true" applyBorder="true">
      <alignment horizontal="center" vertical="center"/>
    </xf>
    <xf numFmtId="0" fontId="4" borderId="4" xfId="0" applyFont="true" applyBorder="true">
      <alignment vertical="center" wrapText="true"/>
    </xf>
    <xf numFmtId="0" fontId="3" borderId="13" xfId="0" applyFont="true" applyBorder="true">
      <alignment horizontal="center" vertical="center" wrapText="true"/>
    </xf>
    <xf numFmtId="199" fontId="3" borderId="14" xfId="0" applyNumberFormat="true" applyFont="true" applyBorder="true">
      <alignment horizontal="right" vertical="center"/>
    </xf>
    <xf numFmtId="199" fontId="3" borderId="8" xfId="0" applyNumberFormat="true" applyFont="true" applyBorder="true">
      <alignment horizontal="right" vertical="center"/>
    </xf>
    <xf numFmtId="199" fontId="3" borderId="9" xfId="0" applyNumberFormat="true" applyFont="true" applyBorder="true">
      <alignment horizontal="right" vertical="center"/>
    </xf>
    <xf numFmtId="200" fontId="3" borderId="2" xfId="0" applyNumberFormat="true" applyFont="true" applyBorder="true">
      <alignment horizontal="right" vertical="center"/>
    </xf>
    <xf numFmtId="200" fontId="5" borderId="0" xfId="0" applyNumberFormat="true"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O29" sqref="O29:O29"/>
    </sheetView>
  </sheetViews>
  <sheetFormatPr customHeight="false" defaultColWidth="9.28125" defaultRowHeight="15"/>
  <cols>
    <col min="1" max="1" bestFit="false" customWidth="true" width="15.3515625" hidden="false" outlineLevel="0"/>
    <col min="2" max="2" bestFit="false" customWidth="true" width="12.4921875" hidden="false" outlineLevel="0"/>
    <col min="3" max="3" bestFit="false" customWidth="true" width="12.3515625" hidden="false" outlineLevel="0"/>
    <col min="4" max="4" bestFit="false" customWidth="true" width="22.640625" hidden="false" outlineLevel="0"/>
    <col min="5" max="5" bestFit="false" customWidth="true" width="15.3515625" hidden="false" outlineLevel="0"/>
    <col min="6" max="6" bestFit="false" customWidth="true" width="8.921875" hidden="false" outlineLevel="0"/>
    <col min="7" max="7" bestFit="false" customWidth="true" width="19.3515625" hidden="false" outlineLevel="0"/>
    <col min="8" max="8" bestFit="false" customWidth="true" width="13.921875" hidden="false" outlineLevel="0"/>
    <col min="9" max="9" bestFit="false" customWidth="true" width="11.4921875" hidden="false" outlineLevel="0"/>
    <col min="10" max="10" bestFit="false" customWidth="true" width="19.2109375" hidden="false" outlineLevel="0"/>
    <col min="11" max="11" bestFit="false" customWidth="true" width="11.2109375" hidden="false" outlineLevel="0"/>
    <col min="12" max="12" bestFit="false" customWidth="true" width="15.3515625" hidden="false" outlineLevel="0"/>
    <col min="13" max="13" bestFit="false" customWidth="true" width="11.4921875" hidden="false" outlineLevel="0"/>
    <col min="14" max="14" bestFit="false" customWidth="true" width="11.2109375" hidden="false" outlineLevel="0"/>
    <col min="15" max="15" bestFit="false" customWidth="true" width="9.4921875" hidden="false" outlineLevel="0"/>
    <col min="16" max="16" bestFit="false" customWidth="true" width="11.2109375" hidden="false" outlineLevel="0"/>
    <col min="17" max="17" bestFit="false" customWidth="true" width="14.3515625" hidden="false" outlineLevel="0"/>
    <col min="18" max="18" bestFit="false" customWidth="true" width="10.921875" hidden="false" outlineLevel="0"/>
    <col min="19" max="19" bestFit="false" customWidth="true" width="13.3515625" hidden="false" outlineLevel="0"/>
    <col min="20" max="20" bestFit="false" customWidth="true" width="12.3515625" hidden="false" outlineLevel="0"/>
    <col min="21" max="50" bestFit="false" customWidth="true" width="10.4921875" hidden="false" outlineLevel="0"/>
  </cols>
  <sheetData>
    <row r="1" ht="16.15" customHeight="true">
      <c r="A1" s="1" t="s">
        <v>0</v>
      </c>
      <c r="B1" s="14"/>
      <c r="C1" s="12"/>
      <c r="D1" s="12"/>
      <c r="E1" s="27"/>
      <c r="F1" s="12"/>
      <c r="G1" s="12"/>
      <c r="H1" s="12"/>
      <c r="I1" s="12"/>
      <c r="J1" s="12"/>
      <c r="K1" s="12"/>
      <c r="L1" s="12"/>
      <c r="M1" s="12"/>
      <c r="N1" s="12"/>
      <c r="O1" s="12"/>
      <c r="P1" s="6"/>
      <c r="Q1" s="42" t="s">
        <v>43</v>
      </c>
      <c r="R1" s="1" t="s">
        <v>46</v>
      </c>
      <c r="S1" s="1"/>
      <c r="T1" s="1"/>
      <c r="U1" s="14"/>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6.15" customHeight="true">
      <c r="A2" s="1" t="s">
        <v>1</v>
      </c>
      <c r="B2" s="15" t="s">
        <v>22</v>
      </c>
      <c r="C2" s="20"/>
      <c r="D2" s="20"/>
      <c r="E2" s="28"/>
      <c r="F2" s="20"/>
      <c r="G2" s="20"/>
      <c r="H2" s="20"/>
      <c r="I2" s="20"/>
      <c r="J2" s="20"/>
      <c r="K2" s="20"/>
      <c r="L2" s="20"/>
      <c r="M2" s="20"/>
      <c r="N2" s="20"/>
      <c r="O2" s="20"/>
      <c r="P2" s="40"/>
      <c r="Q2" s="42" t="s">
        <v>44</v>
      </c>
      <c r="R2" s="1" t="s">
        <v>47</v>
      </c>
      <c r="S2" s="1"/>
      <c r="T2" s="1"/>
      <c r="U2" s="14"/>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3"/>
      <c r="K4" s="3"/>
      <c r="L4" s="3"/>
      <c r="M4" s="3"/>
      <c r="N4" s="3"/>
      <c r="O4" s="3"/>
      <c r="P4" s="3"/>
      <c r="Q4" s="3"/>
      <c r="R4" s="3"/>
      <c r="S4" s="3"/>
      <c r="T4" s="3"/>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25.5" customHeight="true">
      <c r="A5" s="4" t="s">
        <v>4</v>
      </c>
      <c r="B5" s="16" t="s">
        <v>23</v>
      </c>
      <c r="C5" s="21" t="s">
        <v>24</v>
      </c>
      <c r="D5" s="21"/>
      <c r="E5" s="21"/>
      <c r="F5" s="26" t="s">
        <v>30</v>
      </c>
      <c r="G5" s="26"/>
      <c r="H5" s="26"/>
      <c r="I5" s="26" t="s">
        <v>34</v>
      </c>
      <c r="J5" s="26"/>
      <c r="K5" s="26"/>
      <c r="L5" s="26"/>
      <c r="M5" s="26" t="s">
        <v>36</v>
      </c>
      <c r="N5" s="26" t="s">
        <v>37</v>
      </c>
      <c r="O5" s="26"/>
      <c r="P5" s="26"/>
      <c r="Q5" s="43"/>
      <c r="R5" s="26" t="s">
        <v>48</v>
      </c>
      <c r="S5" s="26"/>
      <c r="T5" s="45" t="s">
        <v>50</v>
      </c>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4"/>
      <c r="B6" s="16"/>
      <c r="C6" s="16" t="s">
        <v>25</v>
      </c>
      <c r="D6" s="25" t="s">
        <v>27</v>
      </c>
      <c r="E6" s="25"/>
      <c r="F6" s="35" t="s">
        <v>25</v>
      </c>
      <c r="G6" s="25" t="s">
        <v>27</v>
      </c>
      <c r="H6" s="25"/>
      <c r="I6" s="35" t="s">
        <v>25</v>
      </c>
      <c r="J6" s="16" t="s">
        <v>35</v>
      </c>
      <c r="K6" s="25" t="s">
        <v>27</v>
      </c>
      <c r="L6" s="25"/>
      <c r="M6" s="26"/>
      <c r="N6" s="16" t="s">
        <v>38</v>
      </c>
      <c r="O6" s="16" t="s">
        <v>40</v>
      </c>
      <c r="P6" s="41" t="s">
        <v>41</v>
      </c>
      <c r="Q6" s="44"/>
      <c r="R6" s="16" t="s">
        <v>49</v>
      </c>
      <c r="S6" s="16" t="s">
        <v>45</v>
      </c>
      <c r="T6" s="45"/>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51.75" customHeight="true">
      <c r="A7" s="4"/>
      <c r="B7" s="16"/>
      <c r="C7" s="16"/>
      <c r="D7" s="26" t="s">
        <v>28</v>
      </c>
      <c r="E7" s="29" t="s">
        <v>29</v>
      </c>
      <c r="F7" s="35"/>
      <c r="G7" s="26" t="s">
        <v>28</v>
      </c>
      <c r="H7" s="29" t="s">
        <v>29</v>
      </c>
      <c r="I7" s="35"/>
      <c r="J7" s="16"/>
      <c r="K7" s="26" t="s">
        <v>28</v>
      </c>
      <c r="L7" s="29" t="s">
        <v>29</v>
      </c>
      <c r="M7" s="26"/>
      <c r="N7" s="16"/>
      <c r="O7" s="16"/>
      <c r="P7" s="16" t="s">
        <v>42</v>
      </c>
      <c r="Q7" s="16" t="s">
        <v>45</v>
      </c>
      <c r="R7" s="16"/>
      <c r="S7" s="16"/>
      <c r="T7" s="45"/>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18" customHeight="true">
      <c r="A8" s="5" t="s">
        <v>5</v>
      </c>
      <c r="B8" s="17" t="n">
        <v>6062</v>
      </c>
      <c r="C8" s="17" t="n">
        <v>372</v>
      </c>
      <c r="D8" s="17" t="n">
        <v>1690</v>
      </c>
      <c r="E8" s="30" t="n">
        <v>-77.99</v>
      </c>
      <c r="F8" s="36" t="n">
        <v>1</v>
      </c>
      <c r="G8" s="36" t="n">
        <v>1</v>
      </c>
      <c r="H8" s="36" t="n">
        <v>0</v>
      </c>
      <c r="I8" s="17" t="n">
        <v>371</v>
      </c>
      <c r="J8" s="30" t="n">
        <v>99.73</v>
      </c>
      <c r="K8" s="36" t="n">
        <v>1689</v>
      </c>
      <c r="L8" s="30" t="n">
        <f>(I8-K8)/K8*100</f>
        <v>-78.0343398460628</v>
      </c>
      <c r="M8" s="36" t="n">
        <v>3</v>
      </c>
      <c r="N8" s="36" t="n">
        <v>1</v>
      </c>
      <c r="O8" s="36" t="n">
        <v>0</v>
      </c>
      <c r="P8" s="36" t="n">
        <v>0</v>
      </c>
      <c r="Q8" s="36" t="n">
        <v>0</v>
      </c>
      <c r="R8" s="36" t="n">
        <v>0</v>
      </c>
      <c r="S8" s="36" t="n">
        <v>0</v>
      </c>
      <c r="T8" s="46" t="n">
        <v>0</v>
      </c>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16.35" customHeight="true">
      <c r="A9" s="6" t="s">
        <v>6</v>
      </c>
      <c r="B9" s="18" t="n">
        <v>1966</v>
      </c>
      <c r="C9" s="18" t="n">
        <v>148</v>
      </c>
      <c r="D9" s="18" t="n">
        <v>562</v>
      </c>
      <c r="E9" s="31" t="n">
        <v>-73.67</v>
      </c>
      <c r="F9" s="22" t="n">
        <v>1</v>
      </c>
      <c r="G9" s="22" t="n">
        <v>0</v>
      </c>
      <c r="H9" s="31" t="s">
        <v>31</v>
      </c>
      <c r="I9" s="18" t="n">
        <v>147</v>
      </c>
      <c r="J9" s="31" t="n">
        <v>99.32</v>
      </c>
      <c r="K9" s="22" t="n">
        <v>562</v>
      </c>
      <c r="L9" s="31" t="n">
        <f>(I9-K9)/K9*100</f>
        <v>-73.8434163701068</v>
      </c>
      <c r="M9" s="22" t="n">
        <v>2</v>
      </c>
      <c r="N9" s="22" t="n">
        <v>1</v>
      </c>
      <c r="O9" s="22" t="n">
        <v>0</v>
      </c>
      <c r="P9" s="22" t="n">
        <v>0</v>
      </c>
      <c r="Q9" s="22" t="n">
        <v>0</v>
      </c>
      <c r="R9" s="22" t="n">
        <v>0</v>
      </c>
      <c r="S9" s="22" t="n">
        <v>0</v>
      </c>
      <c r="T9" s="47" t="n">
        <v>0</v>
      </c>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16.35" customHeight="true">
      <c r="A10" s="6" t="s">
        <v>7</v>
      </c>
      <c r="B10" s="18" t="n">
        <v>1425</v>
      </c>
      <c r="C10" s="18" t="n">
        <v>61</v>
      </c>
      <c r="D10" s="18" t="n">
        <v>365</v>
      </c>
      <c r="E10" s="31" t="n">
        <v>-83.29</v>
      </c>
      <c r="F10" s="22" t="n">
        <v>0</v>
      </c>
      <c r="G10" s="22" t="n">
        <v>1</v>
      </c>
      <c r="H10" s="31" t="n">
        <v>-100</v>
      </c>
      <c r="I10" s="18" t="n">
        <v>61</v>
      </c>
      <c r="J10" s="31" t="n">
        <v>100</v>
      </c>
      <c r="K10" s="22" t="n">
        <v>364</v>
      </c>
      <c r="L10" s="31" t="n">
        <f>(I10-K10)/K10*100</f>
        <v>-83.2417582417582</v>
      </c>
      <c r="M10" s="22" t="n">
        <v>0</v>
      </c>
      <c r="N10" s="22" t="n">
        <v>0</v>
      </c>
      <c r="O10" s="22" t="n">
        <v>0</v>
      </c>
      <c r="P10" s="22" t="n">
        <v>0</v>
      </c>
      <c r="Q10" s="22" t="n">
        <v>0</v>
      </c>
      <c r="R10" s="22" t="n">
        <v>0</v>
      </c>
      <c r="S10" s="22" t="n">
        <v>0</v>
      </c>
      <c r="T10" s="47" t="n">
        <v>0</v>
      </c>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18" customHeight="true">
      <c r="A11" s="6" t="s">
        <v>8</v>
      </c>
      <c r="B11" s="18" t="n">
        <v>453</v>
      </c>
      <c r="C11" s="18" t="n">
        <v>23</v>
      </c>
      <c r="D11" s="18" t="n">
        <v>34</v>
      </c>
      <c r="E11" s="31" t="n">
        <v>-32.35</v>
      </c>
      <c r="F11" s="22" t="n">
        <v>0</v>
      </c>
      <c r="G11" s="22" t="n">
        <v>0</v>
      </c>
      <c r="H11" s="31" t="s">
        <v>31</v>
      </c>
      <c r="I11" s="18" t="n">
        <v>23</v>
      </c>
      <c r="J11" s="31" t="n">
        <v>100</v>
      </c>
      <c r="K11" s="22" t="n">
        <v>34</v>
      </c>
      <c r="L11" s="31" t="n">
        <f>(I11-K11)/K11*100</f>
        <v>-32.3529411764706</v>
      </c>
      <c r="M11" s="22" t="n">
        <v>0</v>
      </c>
      <c r="N11" s="22" t="n">
        <v>0</v>
      </c>
      <c r="O11" s="22" t="n">
        <v>0</v>
      </c>
      <c r="P11" s="22" t="n">
        <v>0</v>
      </c>
      <c r="Q11" s="22" t="n">
        <v>0</v>
      </c>
      <c r="R11" s="22" t="n">
        <v>0</v>
      </c>
      <c r="S11" s="22" t="n">
        <v>0</v>
      </c>
      <c r="T11" s="47" t="n">
        <v>0</v>
      </c>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16.35" customHeight="true">
      <c r="A12" s="7" t="s">
        <v>9</v>
      </c>
      <c r="B12" s="18" t="n">
        <v>164</v>
      </c>
      <c r="C12" s="18" t="n">
        <v>10</v>
      </c>
      <c r="D12" s="18" t="n">
        <v>84</v>
      </c>
      <c r="E12" s="31" t="n">
        <v>-88.1</v>
      </c>
      <c r="F12" s="22" t="n">
        <v>0</v>
      </c>
      <c r="G12" s="22" t="n">
        <v>0</v>
      </c>
      <c r="H12" s="31" t="s">
        <v>31</v>
      </c>
      <c r="I12" s="18" t="n">
        <v>10</v>
      </c>
      <c r="J12" s="31" t="n">
        <v>100</v>
      </c>
      <c r="K12" s="22" t="n">
        <v>84</v>
      </c>
      <c r="L12" s="31" t="n">
        <f>(I12-K12)/K12*100</f>
        <v>-88.0952380952381</v>
      </c>
      <c r="M12" s="22" t="n">
        <v>0</v>
      </c>
      <c r="N12" s="22" t="n">
        <v>0</v>
      </c>
      <c r="O12" s="22" t="n">
        <v>0</v>
      </c>
      <c r="P12" s="22" t="n">
        <v>0</v>
      </c>
      <c r="Q12" s="22" t="n">
        <v>0</v>
      </c>
      <c r="R12" s="22" t="n">
        <v>0</v>
      </c>
      <c r="S12" s="22" t="n">
        <v>0</v>
      </c>
      <c r="T12" s="47" t="n">
        <v>0</v>
      </c>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16.35" customHeight="true">
      <c r="A13" s="7" t="s">
        <v>10</v>
      </c>
      <c r="B13" s="18" t="n">
        <v>474</v>
      </c>
      <c r="C13" s="18" t="n">
        <v>20</v>
      </c>
      <c r="D13" s="18" t="n">
        <v>158</v>
      </c>
      <c r="E13" s="31" t="n">
        <v>-87.34</v>
      </c>
      <c r="F13" s="22" t="n">
        <v>0</v>
      </c>
      <c r="G13" s="22" t="n">
        <v>0</v>
      </c>
      <c r="H13" s="31" t="s">
        <v>31</v>
      </c>
      <c r="I13" s="18" t="n">
        <v>20</v>
      </c>
      <c r="J13" s="31" t="n">
        <v>100</v>
      </c>
      <c r="K13" s="22" t="n">
        <v>158</v>
      </c>
      <c r="L13" s="31" t="n">
        <f>(I13-K13)/K13*100</f>
        <v>-87.3417721518987</v>
      </c>
      <c r="M13" s="22" t="n">
        <v>0</v>
      </c>
      <c r="N13" s="22" t="n">
        <v>0</v>
      </c>
      <c r="O13" s="22" t="n">
        <v>0</v>
      </c>
      <c r="P13" s="22" t="n">
        <v>0</v>
      </c>
      <c r="Q13" s="22" t="n">
        <v>0</v>
      </c>
      <c r="R13" s="22" t="n">
        <v>0</v>
      </c>
      <c r="S13" s="22" t="n">
        <v>0</v>
      </c>
      <c r="T13" s="47" t="n">
        <v>0</v>
      </c>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16.35" customHeight="true">
      <c r="A14" s="7" t="s">
        <v>11</v>
      </c>
      <c r="B14" s="18" t="n">
        <v>359</v>
      </c>
      <c r="C14" s="18" t="n">
        <v>14</v>
      </c>
      <c r="D14" s="18" t="n">
        <v>49</v>
      </c>
      <c r="E14" s="31" t="n">
        <v>-71.43</v>
      </c>
      <c r="F14" s="22" t="n">
        <v>0</v>
      </c>
      <c r="G14" s="22" t="n">
        <v>0</v>
      </c>
      <c r="H14" s="31" t="s">
        <v>31</v>
      </c>
      <c r="I14" s="18" t="n">
        <v>14</v>
      </c>
      <c r="J14" s="31" t="n">
        <v>100</v>
      </c>
      <c r="K14" s="22" t="n">
        <v>49</v>
      </c>
      <c r="L14" s="31" t="n">
        <f>(I14-K14)/K14*100</f>
        <v>-71.4285714285714</v>
      </c>
      <c r="M14" s="22" t="n">
        <v>0</v>
      </c>
      <c r="N14" s="22" t="n">
        <v>0</v>
      </c>
      <c r="O14" s="22" t="n">
        <v>0</v>
      </c>
      <c r="P14" s="22" t="n">
        <v>0</v>
      </c>
      <c r="Q14" s="22" t="n">
        <v>0</v>
      </c>
      <c r="R14" s="22" t="n">
        <v>0</v>
      </c>
      <c r="S14" s="22" t="n">
        <v>0</v>
      </c>
      <c r="T14" s="47" t="n">
        <v>0</v>
      </c>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16.35" customHeight="true">
      <c r="A15" s="7" t="s">
        <v>12</v>
      </c>
      <c r="B15" s="18" t="n">
        <v>235</v>
      </c>
      <c r="C15" s="18" t="n">
        <v>24</v>
      </c>
      <c r="D15" s="18" t="n">
        <v>128</v>
      </c>
      <c r="E15" s="31" t="n">
        <v>-81.25</v>
      </c>
      <c r="F15" s="22" t="n">
        <v>0</v>
      </c>
      <c r="G15" s="22" t="n">
        <v>0</v>
      </c>
      <c r="H15" s="31" t="s">
        <v>31</v>
      </c>
      <c r="I15" s="18" t="n">
        <v>24</v>
      </c>
      <c r="J15" s="31" t="n">
        <v>100</v>
      </c>
      <c r="K15" s="22" t="n">
        <v>128</v>
      </c>
      <c r="L15" s="31" t="n">
        <f>(I15-K15)/K15*100</f>
        <v>-81.25</v>
      </c>
      <c r="M15" s="22" t="n">
        <v>0</v>
      </c>
      <c r="N15" s="22" t="n">
        <v>0</v>
      </c>
      <c r="O15" s="22" t="n">
        <v>0</v>
      </c>
      <c r="P15" s="22" t="n">
        <v>0</v>
      </c>
      <c r="Q15" s="22" t="n">
        <v>0</v>
      </c>
      <c r="R15" s="22" t="n">
        <v>0</v>
      </c>
      <c r="S15" s="22" t="n">
        <v>0</v>
      </c>
      <c r="T15" s="47" t="n">
        <v>0</v>
      </c>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16.35" customHeight="true">
      <c r="A16" s="7" t="s">
        <v>13</v>
      </c>
      <c r="B16" s="18" t="n">
        <v>305</v>
      </c>
      <c r="C16" s="22" t="n">
        <v>8</v>
      </c>
      <c r="D16" s="18" t="n">
        <v>85</v>
      </c>
      <c r="E16" s="31" t="n">
        <v>-90.59</v>
      </c>
      <c r="F16" s="22" t="n">
        <v>0</v>
      </c>
      <c r="G16" s="22" t="n">
        <v>0</v>
      </c>
      <c r="H16" s="31" t="s">
        <v>31</v>
      </c>
      <c r="I16" s="18" t="n">
        <v>8</v>
      </c>
      <c r="J16" s="31" t="n">
        <v>100</v>
      </c>
      <c r="K16" s="22" t="n">
        <v>85</v>
      </c>
      <c r="L16" s="31" t="n">
        <f>(I16-K16)/K16*100</f>
        <v>-90.5882352941176</v>
      </c>
      <c r="M16" s="22" t="n">
        <v>0</v>
      </c>
      <c r="N16" s="22" t="n">
        <v>0</v>
      </c>
      <c r="O16" s="22" t="n">
        <v>0</v>
      </c>
      <c r="P16" s="22" t="n">
        <v>0</v>
      </c>
      <c r="Q16" s="22" t="n">
        <v>0</v>
      </c>
      <c r="R16" s="22" t="n">
        <v>0</v>
      </c>
      <c r="S16" s="22" t="n">
        <v>0</v>
      </c>
      <c r="T16" s="47" t="n">
        <v>0</v>
      </c>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18" customHeight="true">
      <c r="A17" s="7" t="s">
        <v>14</v>
      </c>
      <c r="B17" s="18" t="n">
        <v>367</v>
      </c>
      <c r="C17" s="18" t="n">
        <v>35</v>
      </c>
      <c r="D17" s="18" t="n">
        <v>74</v>
      </c>
      <c r="E17" s="31" t="n">
        <v>-52.7</v>
      </c>
      <c r="F17" s="22" t="n">
        <v>0</v>
      </c>
      <c r="G17" s="22" t="n">
        <v>0</v>
      </c>
      <c r="H17" s="31" t="s">
        <v>31</v>
      </c>
      <c r="I17" s="18" t="n">
        <v>35</v>
      </c>
      <c r="J17" s="31" t="n">
        <v>100</v>
      </c>
      <c r="K17" s="22" t="n">
        <v>74</v>
      </c>
      <c r="L17" s="31" t="n">
        <f>(I17-K17)/K17*100</f>
        <v>-52.7027027027027</v>
      </c>
      <c r="M17" s="22" t="n">
        <v>1</v>
      </c>
      <c r="N17" s="22" t="n">
        <v>0</v>
      </c>
      <c r="O17" s="22" t="n">
        <v>0</v>
      </c>
      <c r="P17" s="22" t="n">
        <v>0</v>
      </c>
      <c r="Q17" s="22" t="n">
        <v>0</v>
      </c>
      <c r="R17" s="22" t="n">
        <v>0</v>
      </c>
      <c r="S17" s="22" t="n">
        <v>0</v>
      </c>
      <c r="T17" s="47" t="n">
        <v>0</v>
      </c>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16.35" customHeight="true">
      <c r="A18" s="7" t="s">
        <v>15</v>
      </c>
      <c r="B18" s="18" t="n">
        <v>126</v>
      </c>
      <c r="C18" s="22" t="n">
        <v>9</v>
      </c>
      <c r="D18" s="18" t="n">
        <v>99</v>
      </c>
      <c r="E18" s="31" t="n">
        <v>-90.91</v>
      </c>
      <c r="F18" s="22" t="n">
        <v>0</v>
      </c>
      <c r="G18" s="22" t="n">
        <v>0</v>
      </c>
      <c r="H18" s="31" t="s">
        <v>31</v>
      </c>
      <c r="I18" s="18" t="n">
        <v>9</v>
      </c>
      <c r="J18" s="31" t="n">
        <v>100</v>
      </c>
      <c r="K18" s="22" t="n">
        <v>99</v>
      </c>
      <c r="L18" s="31" t="n">
        <f>(I18-K18)/K18*100</f>
        <v>-90.9090909090909</v>
      </c>
      <c r="M18" s="22" t="n">
        <v>0</v>
      </c>
      <c r="N18" s="22" t="n">
        <v>0</v>
      </c>
      <c r="O18" s="22" t="n">
        <v>0</v>
      </c>
      <c r="P18" s="22" t="n">
        <v>0</v>
      </c>
      <c r="Q18" s="22" t="n">
        <v>0</v>
      </c>
      <c r="R18" s="22" t="n">
        <v>0</v>
      </c>
      <c r="S18" s="22" t="n">
        <v>0</v>
      </c>
      <c r="T18" s="47" t="n">
        <v>0</v>
      </c>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16.35" customHeight="true">
      <c r="A19" s="7" t="s">
        <v>16</v>
      </c>
      <c r="B19" s="18" t="n">
        <v>65</v>
      </c>
      <c r="C19" s="18" t="n">
        <v>1</v>
      </c>
      <c r="D19" s="18" t="n">
        <v>16</v>
      </c>
      <c r="E19" s="31" t="n">
        <v>-93.75</v>
      </c>
      <c r="F19" s="22" t="n">
        <v>0</v>
      </c>
      <c r="G19" s="22" t="n">
        <v>0</v>
      </c>
      <c r="H19" s="31" t="s">
        <v>31</v>
      </c>
      <c r="I19" s="18" t="n">
        <v>1</v>
      </c>
      <c r="J19" s="31" t="n">
        <v>100</v>
      </c>
      <c r="K19" s="22" t="n">
        <v>16</v>
      </c>
      <c r="L19" s="31" t="n">
        <f>(I19-K19)/K19*100</f>
        <v>-93.75</v>
      </c>
      <c r="M19" s="22" t="n">
        <v>0</v>
      </c>
      <c r="N19" s="22" t="n">
        <v>0</v>
      </c>
      <c r="O19" s="22" t="n">
        <v>0</v>
      </c>
      <c r="P19" s="22" t="n">
        <v>0</v>
      </c>
      <c r="Q19" s="22" t="n">
        <v>0</v>
      </c>
      <c r="R19" s="22" t="n">
        <v>0</v>
      </c>
      <c r="S19" s="22" t="n">
        <v>0</v>
      </c>
      <c r="T19" s="47" t="n">
        <v>0</v>
      </c>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16.35" customHeight="true">
      <c r="A20" s="7" t="s">
        <v>17</v>
      </c>
      <c r="B20" s="18" t="n">
        <v>90</v>
      </c>
      <c r="C20" s="18" t="n">
        <v>7</v>
      </c>
      <c r="D20" s="18" t="n">
        <v>23</v>
      </c>
      <c r="E20" s="31" t="n">
        <v>-69.57</v>
      </c>
      <c r="F20" s="22" t="n">
        <v>0</v>
      </c>
      <c r="G20" s="22" t="n">
        <v>0</v>
      </c>
      <c r="H20" s="31" t="s">
        <v>31</v>
      </c>
      <c r="I20" s="18" t="n">
        <v>7</v>
      </c>
      <c r="J20" s="31" t="n">
        <v>100</v>
      </c>
      <c r="K20" s="22" t="n">
        <v>23</v>
      </c>
      <c r="L20" s="31" t="n">
        <f>(I20-K20)/K20*100</f>
        <v>-69.5652173913043</v>
      </c>
      <c r="M20" s="22" t="n">
        <v>0</v>
      </c>
      <c r="N20" s="22" t="n">
        <v>0</v>
      </c>
      <c r="O20" s="22" t="n">
        <v>0</v>
      </c>
      <c r="P20" s="22" t="n">
        <v>0</v>
      </c>
      <c r="Q20" s="22" t="n">
        <v>0</v>
      </c>
      <c r="R20" s="22" t="n">
        <v>0</v>
      </c>
      <c r="S20" s="22" t="n">
        <v>0</v>
      </c>
      <c r="T20" s="47" t="n">
        <v>0</v>
      </c>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6.35" customHeight="true">
      <c r="A21" s="8" t="s">
        <v>18</v>
      </c>
      <c r="B21" s="19" t="n">
        <v>33</v>
      </c>
      <c r="C21" s="23" t="n">
        <v>12</v>
      </c>
      <c r="D21" s="19" t="n">
        <v>13</v>
      </c>
      <c r="E21" s="32" t="n">
        <v>-7.69</v>
      </c>
      <c r="F21" s="23" t="n">
        <v>0</v>
      </c>
      <c r="G21" s="23" t="n">
        <v>0</v>
      </c>
      <c r="H21" s="32" t="s">
        <v>31</v>
      </c>
      <c r="I21" s="23" t="n">
        <v>12</v>
      </c>
      <c r="J21" s="32" t="n">
        <v>100</v>
      </c>
      <c r="K21" s="23" t="n">
        <v>13</v>
      </c>
      <c r="L21" s="32" t="n">
        <f>(I21-K21)/K21*100</f>
        <v>-7.69230769230769</v>
      </c>
      <c r="M21" s="23" t="n">
        <v>0</v>
      </c>
      <c r="N21" s="23" t="n">
        <v>0</v>
      </c>
      <c r="O21" s="23" t="n">
        <v>0</v>
      </c>
      <c r="P21" s="23" t="n">
        <v>0</v>
      </c>
      <c r="Q21" s="23" t="n">
        <v>0</v>
      </c>
      <c r="R21" s="23" t="n">
        <v>0</v>
      </c>
      <c r="S21" s="23" t="n">
        <v>0</v>
      </c>
      <c r="T21" s="48" t="n">
        <v>0</v>
      </c>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16.15" customHeight="true">
      <c r="A22" s="9"/>
      <c r="B22" s="9"/>
      <c r="C22" s="9"/>
      <c r="D22" s="9"/>
      <c r="E22" s="33"/>
      <c r="F22" s="37"/>
      <c r="G22" s="37"/>
      <c r="H22" s="37"/>
      <c r="I22" s="37"/>
      <c r="J22" s="37"/>
      <c r="K22" s="37"/>
      <c r="L22" s="37"/>
      <c r="M22" s="37"/>
      <c r="N22" s="37"/>
      <c r="O22" s="37"/>
      <c r="P22" s="37"/>
      <c r="Q22" s="37"/>
      <c r="R22" s="37"/>
      <c r="S22" s="37"/>
      <c r="T22" s="49" t="s">
        <v>51</v>
      </c>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15" customHeight="true">
      <c r="A23" s="10" t="s">
        <v>19</v>
      </c>
      <c r="B23" s="10"/>
      <c r="C23" s="24" t="s">
        <v>26</v>
      </c>
      <c r="D23" s="12"/>
      <c r="E23" s="27"/>
      <c r="F23" s="12"/>
      <c r="G23" s="12"/>
      <c r="H23" s="38" t="s">
        <v>32</v>
      </c>
      <c r="I23" s="12"/>
      <c r="J23" s="12"/>
      <c r="K23" s="12"/>
      <c r="L23" s="12"/>
      <c r="M23" s="12"/>
      <c r="N23" s="39" t="s">
        <v>39</v>
      </c>
      <c r="O23" s="12"/>
      <c r="P23" s="12"/>
      <c r="Q23" s="12"/>
      <c r="R23" s="12"/>
      <c r="S23" s="12"/>
      <c r="T23" s="50"/>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15" customHeight="true">
      <c r="A24" s="10"/>
      <c r="B24" s="10"/>
      <c r="C24" s="24"/>
      <c r="D24" s="12"/>
      <c r="E24" s="27"/>
      <c r="F24" s="12"/>
      <c r="G24" s="12"/>
      <c r="H24" s="38" t="s">
        <v>33</v>
      </c>
      <c r="I24" s="12"/>
      <c r="J24" s="12"/>
      <c r="K24" s="12"/>
      <c r="L24" s="12"/>
      <c r="M24" s="12"/>
      <c r="N24" s="39"/>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6.15" customHeight="true">
      <c r="A25" s="11"/>
      <c r="B25" s="11"/>
      <c r="C25" s="11"/>
      <c r="D25" s="11"/>
      <c r="E25" s="27"/>
      <c r="F25" s="38"/>
      <c r="G25" s="12"/>
      <c r="H25" s="12"/>
      <c r="I25" s="12"/>
      <c r="J25" s="12"/>
      <c r="K25" s="12"/>
      <c r="L25" s="11"/>
      <c r="M25" s="12"/>
      <c r="N25" s="12"/>
      <c r="O25" s="12"/>
      <c r="P25" s="12"/>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15" customHeight="true">
      <c r="A26" s="12" t="s">
        <v>20</v>
      </c>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6.15" customHeight="true">
      <c r="A27" s="13" t="s">
        <v>21</v>
      </c>
      <c r="B27" s="13"/>
      <c r="C27" s="13"/>
      <c r="D27" s="13"/>
      <c r="E27" s="34"/>
      <c r="F27" s="13"/>
      <c r="G27" s="13"/>
      <c r="H27" s="13"/>
      <c r="I27" s="13"/>
      <c r="J27" s="13"/>
      <c r="K27" s="13"/>
      <c r="L27" s="13"/>
      <c r="M27" s="13"/>
      <c r="N27" s="13"/>
      <c r="O27" s="13"/>
      <c r="P27" s="13"/>
      <c r="Q27" s="13"/>
      <c r="R27" s="13"/>
      <c r="S27" s="13"/>
      <c r="T27" s="13"/>
      <c r="U27" s="13"/>
      <c r="V27" s="13"/>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7.25" customHeight="true">
      <c r="A28" s="13"/>
      <c r="B28" s="12"/>
      <c r="C28" s="12"/>
      <c r="D28" s="12"/>
      <c r="E28" s="27"/>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6.15" customHeight="true">
      <c r="A29" s="12"/>
      <c r="B29" s="12"/>
      <c r="C29" s="12"/>
      <c r="D29" s="12"/>
      <c r="E29" s="27"/>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6.15" customHeight="true">
      <c r="A30" s="12"/>
      <c r="B30" s="12"/>
      <c r="C30" s="12"/>
      <c r="D30" s="12"/>
      <c r="E30" s="27"/>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6.15" customHeight="true">
      <c r="A31" s="12"/>
      <c r="B31" s="12"/>
      <c r="C31" s="12"/>
      <c r="D31" s="12"/>
      <c r="E31" s="27"/>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6.15" customHeight="true">
      <c r="A32" s="12"/>
      <c r="B32" s="12"/>
      <c r="C32" s="12"/>
      <c r="D32" s="12"/>
      <c r="E32" s="27"/>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6.15" customHeight="true">
      <c r="A33" s="12"/>
      <c r="B33" s="12"/>
      <c r="C33" s="12"/>
      <c r="D33" s="12"/>
      <c r="E33" s="27"/>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6.15" customHeight="true">
      <c r="A34" s="12"/>
      <c r="B34" s="12"/>
      <c r="C34" s="12"/>
      <c r="D34" s="12"/>
      <c r="E34" s="27"/>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6.15" customHeight="true">
      <c r="A35" s="12"/>
      <c r="B35" s="12"/>
      <c r="C35" s="12"/>
      <c r="D35" s="12"/>
      <c r="E35" s="27"/>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6.15" customHeight="true">
      <c r="A36" s="12"/>
      <c r="B36" s="12"/>
      <c r="C36" s="12"/>
      <c r="D36" s="12"/>
      <c r="E36" s="27"/>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6.15" customHeight="true">
      <c r="A37" s="12"/>
      <c r="B37" s="12"/>
      <c r="C37" s="12"/>
      <c r="D37" s="12"/>
      <c r="E37" s="27"/>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6.15" customHeight="true">
      <c r="A38" s="12"/>
      <c r="B38" s="12"/>
      <c r="C38" s="12"/>
      <c r="D38" s="12"/>
      <c r="E38" s="27"/>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6.15" customHeight="true">
      <c r="A39" s="12"/>
      <c r="B39" s="12"/>
      <c r="C39" s="12"/>
      <c r="D39" s="12"/>
      <c r="E39" s="27"/>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6.15" customHeight="true">
      <c r="A40" s="12"/>
      <c r="B40" s="12"/>
      <c r="C40" s="12"/>
      <c r="D40" s="12"/>
      <c r="E40" s="27"/>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6.15" customHeight="true">
      <c r="A41" s="12"/>
      <c r="B41" s="12"/>
      <c r="C41" s="12"/>
      <c r="D41" s="12"/>
      <c r="E41" s="27"/>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6.15" customHeight="true">
      <c r="A42" s="12"/>
      <c r="B42" s="12"/>
      <c r="C42" s="12"/>
      <c r="D42" s="12"/>
      <c r="E42" s="27"/>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6.15" customHeight="true">
      <c r="A43" s="12"/>
      <c r="B43" s="12"/>
      <c r="C43" s="12"/>
      <c r="D43" s="12"/>
      <c r="E43" s="27"/>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6.15" customHeight="true">
      <c r="A44" s="12"/>
      <c r="B44" s="12"/>
      <c r="C44" s="12"/>
      <c r="D44" s="12"/>
      <c r="E44" s="27"/>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6.15" customHeight="true">
      <c r="A45" s="12"/>
      <c r="B45" s="12"/>
      <c r="C45" s="12"/>
      <c r="D45" s="12"/>
      <c r="E45" s="27"/>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6.15" customHeight="true">
      <c r="A46" s="12"/>
      <c r="B46" s="12"/>
      <c r="C46" s="12"/>
      <c r="D46" s="12"/>
      <c r="E46" s="27"/>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6.15" customHeight="true">
      <c r="A47" s="12"/>
      <c r="B47" s="12"/>
      <c r="C47" s="12"/>
      <c r="D47" s="12"/>
      <c r="E47" s="27"/>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6.15" customHeight="true">
      <c r="A48" s="12"/>
      <c r="B48" s="12"/>
      <c r="C48" s="12"/>
      <c r="D48" s="12"/>
      <c r="E48" s="27"/>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6.15" customHeight="true">
      <c r="A49" s="12"/>
      <c r="B49" s="12"/>
      <c r="C49" s="12"/>
      <c r="D49" s="12"/>
      <c r="E49" s="27"/>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6.15" customHeight="true">
      <c r="A50" s="12"/>
      <c r="B50" s="12"/>
      <c r="C50" s="12"/>
      <c r="D50" s="12"/>
      <c r="E50" s="27"/>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6.15" customHeight="true">
      <c r="A51" s="12"/>
      <c r="B51" s="12"/>
      <c r="C51" s="12"/>
      <c r="D51" s="12"/>
      <c r="E51" s="27"/>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6.15" customHeight="true">
      <c r="A52" s="12"/>
      <c r="B52" s="12"/>
      <c r="C52" s="12"/>
      <c r="D52" s="12"/>
      <c r="E52" s="27"/>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6.15" customHeight="true">
      <c r="A53" s="12"/>
      <c r="B53" s="12"/>
      <c r="C53" s="12"/>
      <c r="D53" s="12"/>
      <c r="E53" s="27"/>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6.15" customHeight="true">
      <c r="A54" s="12"/>
      <c r="B54" s="12"/>
      <c r="C54" s="12"/>
      <c r="D54" s="12"/>
      <c r="E54" s="27"/>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6.15" customHeight="true">
      <c r="A55" s="12"/>
      <c r="B55" s="12"/>
      <c r="C55" s="12"/>
      <c r="D55" s="12"/>
      <c r="E55" s="27"/>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6.15" customHeight="true">
      <c r="A56" s="12"/>
      <c r="B56" s="12"/>
      <c r="C56" s="12"/>
      <c r="D56" s="12"/>
      <c r="E56" s="27"/>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6.15" customHeight="true">
      <c r="A57" s="12"/>
      <c r="B57" s="12"/>
      <c r="C57" s="12"/>
      <c r="D57" s="12"/>
      <c r="E57" s="27"/>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6.15" customHeight="true">
      <c r="A58" s="12"/>
      <c r="B58" s="12"/>
      <c r="C58" s="12"/>
      <c r="D58" s="12"/>
      <c r="E58" s="27"/>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6.15" customHeight="true">
      <c r="A59" s="12"/>
      <c r="B59" s="12"/>
      <c r="C59" s="12"/>
      <c r="D59" s="12"/>
      <c r="E59" s="27"/>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6.15" customHeight="true">
      <c r="A60" s="12"/>
      <c r="B60" s="12"/>
      <c r="C60" s="12"/>
      <c r="D60" s="12"/>
      <c r="E60" s="27"/>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6.15" customHeight="true">
      <c r="A61" s="12"/>
      <c r="B61" s="12"/>
      <c r="C61" s="12"/>
      <c r="D61" s="12"/>
      <c r="E61" s="27"/>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6.15" customHeight="true">
      <c r="A62" s="12"/>
      <c r="B62" s="12"/>
      <c r="C62" s="12"/>
      <c r="D62" s="12"/>
      <c r="E62" s="27"/>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6.15" customHeight="true">
      <c r="A63" s="12"/>
      <c r="B63" s="12"/>
      <c r="C63" s="12"/>
      <c r="D63" s="12"/>
      <c r="E63" s="27"/>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6.15" customHeight="true">
      <c r="A64" s="12"/>
      <c r="B64" s="12"/>
      <c r="C64" s="12"/>
      <c r="D64" s="12"/>
      <c r="E64" s="27"/>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6.15" customHeight="true">
      <c r="A65" s="12"/>
      <c r="B65" s="12"/>
      <c r="C65" s="12"/>
      <c r="D65" s="12"/>
      <c r="E65" s="27"/>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6.15" customHeight="true">
      <c r="A66" s="12"/>
      <c r="B66" s="12"/>
      <c r="C66" s="12"/>
      <c r="D66" s="12"/>
      <c r="E66" s="27"/>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6.15" customHeight="true">
      <c r="A67" s="12"/>
      <c r="B67" s="12"/>
      <c r="C67" s="12"/>
      <c r="D67" s="12"/>
      <c r="E67" s="27"/>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6.15" customHeight="true">
      <c r="A68" s="12"/>
      <c r="B68" s="12"/>
      <c r="C68" s="12"/>
      <c r="D68" s="12"/>
      <c r="E68" s="27"/>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6.15" customHeight="true">
      <c r="A69" s="12"/>
      <c r="B69" s="12"/>
      <c r="C69" s="12"/>
      <c r="D69" s="12"/>
      <c r="E69" s="27"/>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6.15" customHeight="true">
      <c r="A70" s="12"/>
      <c r="B70" s="12"/>
      <c r="C70" s="12"/>
      <c r="D70" s="12"/>
      <c r="E70" s="27"/>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6.15" customHeight="true">
      <c r="A71" s="12"/>
      <c r="B71" s="12"/>
      <c r="C71" s="12"/>
      <c r="D71" s="12"/>
      <c r="E71" s="27"/>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6.15" customHeight="true">
      <c r="A72" s="12"/>
      <c r="B72" s="12"/>
      <c r="C72" s="12"/>
      <c r="D72" s="12"/>
      <c r="E72" s="27"/>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6.15" customHeight="true">
      <c r="A73" s="12"/>
      <c r="B73" s="12"/>
      <c r="C73" s="12"/>
      <c r="D73" s="12"/>
      <c r="E73" s="27"/>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6.15" customHeight="true">
      <c r="A74" s="12"/>
      <c r="B74" s="12"/>
      <c r="C74" s="12"/>
      <c r="D74" s="12"/>
      <c r="E74" s="27"/>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6.15" customHeight="true">
      <c r="A75" s="12"/>
      <c r="B75" s="12"/>
      <c r="C75" s="12"/>
      <c r="D75" s="12"/>
      <c r="E75" s="27"/>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6.15" customHeight="true">
      <c r="A76" s="12"/>
      <c r="B76" s="12"/>
      <c r="C76" s="12"/>
      <c r="D76" s="12"/>
      <c r="E76" s="27"/>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6.15" customHeight="true">
      <c r="A77" s="12"/>
      <c r="B77" s="12"/>
      <c r="C77" s="12"/>
      <c r="D77" s="12"/>
      <c r="E77" s="27"/>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6.15" customHeight="true">
      <c r="A78" s="12"/>
      <c r="B78" s="12"/>
      <c r="C78" s="12"/>
      <c r="D78" s="12"/>
      <c r="E78" s="27"/>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6.15" customHeight="true">
      <c r="A79" s="12"/>
      <c r="B79" s="12"/>
      <c r="C79" s="12"/>
      <c r="D79" s="12"/>
      <c r="E79" s="27"/>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6.15" customHeight="true">
      <c r="A80" s="12"/>
      <c r="B80" s="12"/>
      <c r="C80" s="12"/>
      <c r="D80" s="12"/>
      <c r="E80" s="27"/>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6.15" customHeight="true">
      <c r="A81" s="12"/>
      <c r="B81" s="12"/>
      <c r="C81" s="12"/>
      <c r="D81" s="12"/>
      <c r="E81" s="27"/>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6.15" customHeight="true">
      <c r="A82" s="12"/>
      <c r="B82" s="12"/>
      <c r="C82" s="12"/>
      <c r="D82" s="12"/>
      <c r="E82" s="27"/>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6.15" customHeight="true">
      <c r="A83" s="12"/>
      <c r="B83" s="12"/>
      <c r="C83" s="12"/>
      <c r="D83" s="12"/>
      <c r="E83" s="27"/>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6.15" customHeight="true">
      <c r="A84" s="12"/>
      <c r="B84" s="12"/>
      <c r="C84" s="12"/>
      <c r="D84" s="12"/>
      <c r="E84" s="27"/>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6.15" customHeight="true">
      <c r="A85" s="12"/>
      <c r="B85" s="12"/>
      <c r="C85" s="12"/>
      <c r="D85" s="12"/>
      <c r="E85" s="27"/>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6.15" customHeight="true">
      <c r="A86" s="12"/>
      <c r="B86" s="12"/>
      <c r="C86" s="12"/>
      <c r="D86" s="12"/>
      <c r="E86" s="27"/>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6.15" customHeight="true">
      <c r="A87" s="12"/>
      <c r="B87" s="12"/>
      <c r="C87" s="12"/>
      <c r="D87" s="12"/>
      <c r="E87" s="27"/>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6.15" customHeight="true">
      <c r="A88" s="12"/>
      <c r="B88" s="12"/>
      <c r="C88" s="12"/>
      <c r="D88" s="12"/>
      <c r="E88" s="27"/>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6.15" customHeight="true">
      <c r="A89" s="12"/>
      <c r="B89" s="12"/>
      <c r="C89" s="12"/>
      <c r="D89" s="12"/>
      <c r="E89" s="27"/>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6.15" customHeight="true">
      <c r="A90" s="12"/>
      <c r="B90" s="12"/>
      <c r="C90" s="12"/>
      <c r="D90" s="12"/>
      <c r="E90" s="27"/>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6.15" customHeight="true">
      <c r="A91" s="12"/>
      <c r="B91" s="12"/>
      <c r="C91" s="12"/>
      <c r="D91" s="12"/>
      <c r="E91" s="27"/>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6.15" customHeight="true">
      <c r="A92" s="12"/>
      <c r="B92" s="12"/>
      <c r="C92" s="12"/>
      <c r="D92" s="12"/>
      <c r="E92" s="27"/>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6.15" customHeight="true">
      <c r="A93" s="12"/>
      <c r="B93" s="12"/>
      <c r="C93" s="12"/>
      <c r="D93" s="12"/>
      <c r="E93" s="27"/>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6.15" customHeight="true">
      <c r="A94" s="12"/>
      <c r="B94" s="12"/>
      <c r="C94" s="12"/>
      <c r="D94" s="12"/>
      <c r="E94" s="27"/>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6.15" customHeight="true">
      <c r="A95" s="12"/>
      <c r="B95" s="12"/>
      <c r="C95" s="12"/>
      <c r="D95" s="12"/>
      <c r="E95" s="27"/>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6.15" customHeight="true">
      <c r="A96" s="12"/>
      <c r="B96" s="12"/>
      <c r="C96" s="12"/>
      <c r="D96" s="12"/>
      <c r="E96" s="27"/>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6.15" customHeight="true">
      <c r="A97" s="12"/>
      <c r="B97" s="12"/>
      <c r="C97" s="12"/>
      <c r="D97" s="12"/>
      <c r="E97" s="27"/>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6.15" customHeight="true">
      <c r="A98" s="12"/>
      <c r="B98" s="12"/>
      <c r="C98" s="12"/>
      <c r="D98" s="12"/>
      <c r="E98" s="27"/>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6.15" customHeight="true">
      <c r="A99" s="12"/>
      <c r="B99" s="12"/>
      <c r="C99" s="12"/>
      <c r="D99" s="12"/>
      <c r="E99" s="27"/>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6.15" customHeight="true">
      <c r="A100" s="12"/>
      <c r="B100" s="12"/>
      <c r="C100" s="12"/>
      <c r="D100" s="12"/>
      <c r="E100" s="27"/>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6.15" customHeight="true">
      <c r="A101" s="12"/>
      <c r="B101" s="12"/>
      <c r="C101" s="12"/>
      <c r="D101" s="12"/>
      <c r="E101" s="27"/>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6.15" customHeight="true">
      <c r="A102" s="12"/>
      <c r="B102" s="12"/>
      <c r="C102" s="12"/>
      <c r="D102" s="12"/>
      <c r="E102" s="27"/>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6.15" customHeight="true">
      <c r="A103" s="12"/>
      <c r="B103" s="12"/>
      <c r="C103" s="12"/>
      <c r="D103" s="12"/>
      <c r="E103" s="27"/>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6.15" customHeight="true">
      <c r="A104" s="12"/>
      <c r="B104" s="12"/>
      <c r="C104" s="12"/>
      <c r="D104" s="12"/>
      <c r="E104" s="27"/>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6.15" customHeight="true">
      <c r="A105" s="12"/>
      <c r="B105" s="12"/>
      <c r="C105" s="12"/>
      <c r="D105" s="12"/>
      <c r="E105" s="27"/>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6.15" customHeight="true">
      <c r="A106" s="12"/>
      <c r="B106" s="12"/>
      <c r="C106" s="12"/>
      <c r="D106" s="12"/>
      <c r="E106" s="27"/>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6.15" customHeight="true">
      <c r="A107" s="12"/>
      <c r="B107" s="12"/>
      <c r="C107" s="12"/>
      <c r="D107" s="12"/>
      <c r="E107" s="27"/>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6.15" customHeight="true">
      <c r="A108" s="12"/>
      <c r="B108" s="12"/>
      <c r="C108" s="12"/>
      <c r="D108" s="12"/>
      <c r="E108" s="27"/>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6.15" customHeight="true">
      <c r="A109" s="12"/>
      <c r="B109" s="12"/>
      <c r="C109" s="12"/>
      <c r="D109" s="12"/>
      <c r="E109" s="27"/>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6.15" customHeight="true">
      <c r="A110" s="12"/>
      <c r="B110" s="12"/>
      <c r="C110" s="12"/>
      <c r="D110" s="12"/>
      <c r="E110" s="27"/>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6.15" customHeight="true">
      <c r="A111" s="12"/>
      <c r="B111" s="12"/>
      <c r="C111" s="12"/>
      <c r="D111" s="12"/>
      <c r="E111" s="27"/>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6.15" customHeight="true">
      <c r="A112" s="12"/>
      <c r="B112" s="12"/>
      <c r="C112" s="12"/>
      <c r="D112" s="12"/>
      <c r="E112" s="27"/>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6.15" customHeight="true">
      <c r="A113" s="12"/>
      <c r="B113" s="12"/>
      <c r="C113" s="12"/>
      <c r="D113" s="12"/>
      <c r="E113" s="27"/>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6.15" customHeight="true">
      <c r="A114" s="12"/>
      <c r="B114" s="12"/>
      <c r="C114" s="12"/>
      <c r="D114" s="12"/>
      <c r="E114" s="27"/>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6.15" customHeight="true">
      <c r="A115" s="12"/>
      <c r="B115" s="12"/>
      <c r="C115" s="12"/>
      <c r="D115" s="12"/>
      <c r="E115" s="27"/>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6.15" customHeight="true">
      <c r="A116" s="12"/>
      <c r="B116" s="12"/>
      <c r="C116" s="12"/>
      <c r="D116" s="12"/>
      <c r="E116" s="27"/>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6.15" customHeight="true">
      <c r="A117" s="12"/>
      <c r="B117" s="12"/>
      <c r="C117" s="12"/>
      <c r="D117" s="12"/>
      <c r="E117" s="27"/>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6.15" customHeight="true">
      <c r="A118" s="12"/>
      <c r="B118" s="12"/>
      <c r="C118" s="12"/>
      <c r="D118" s="12"/>
      <c r="E118" s="27"/>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6.15" customHeight="true">
      <c r="A119" s="12"/>
      <c r="B119" s="12"/>
      <c r="C119" s="12"/>
      <c r="D119" s="12"/>
      <c r="E119" s="27"/>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6.15" customHeight="true">
      <c r="A120" s="12"/>
      <c r="B120" s="12"/>
      <c r="C120" s="12"/>
      <c r="D120" s="12"/>
      <c r="E120" s="27"/>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6.15" customHeight="true">
      <c r="A121" s="12"/>
      <c r="B121" s="12"/>
      <c r="C121" s="12"/>
      <c r="D121" s="12"/>
      <c r="E121" s="27"/>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6.15" customHeight="true">
      <c r="A122" s="12"/>
      <c r="B122" s="12"/>
      <c r="C122" s="12"/>
      <c r="D122" s="12"/>
      <c r="E122" s="27"/>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6.15" customHeight="true">
      <c r="A123" s="12"/>
      <c r="B123" s="12"/>
      <c r="C123" s="12"/>
      <c r="D123" s="12"/>
      <c r="E123" s="27"/>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6.15" customHeight="true">
      <c r="A124" s="12"/>
      <c r="B124" s="12"/>
      <c r="C124" s="12"/>
      <c r="D124" s="12"/>
      <c r="E124" s="27"/>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6.15" customHeight="true">
      <c r="A125" s="12"/>
      <c r="B125" s="12"/>
      <c r="C125" s="12"/>
      <c r="D125" s="12"/>
      <c r="E125" s="27"/>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6.15" customHeight="true">
      <c r="A126" s="12"/>
      <c r="B126" s="12"/>
      <c r="C126" s="12"/>
      <c r="D126" s="12"/>
      <c r="E126" s="27"/>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6.15" customHeight="true">
      <c r="A127" s="12"/>
      <c r="B127" s="12"/>
      <c r="C127" s="12"/>
      <c r="D127" s="12"/>
      <c r="E127" s="27"/>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6.15" customHeight="true">
      <c r="A128" s="12"/>
      <c r="B128" s="12"/>
      <c r="C128" s="12"/>
      <c r="D128" s="12"/>
      <c r="E128" s="27"/>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6.15" customHeight="true">
      <c r="A129" s="12"/>
      <c r="B129" s="12"/>
      <c r="C129" s="12"/>
      <c r="D129" s="12"/>
      <c r="E129" s="27"/>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6.15" customHeight="true">
      <c r="A130" s="12"/>
      <c r="B130" s="12"/>
      <c r="C130" s="12"/>
      <c r="D130" s="12"/>
      <c r="E130" s="27"/>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6.15" customHeight="true">
      <c r="A131" s="12"/>
      <c r="B131" s="12"/>
      <c r="C131" s="12"/>
      <c r="D131" s="12"/>
      <c r="E131" s="27"/>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6.15" customHeight="true">
      <c r="A132" s="12"/>
      <c r="B132" s="12"/>
      <c r="C132" s="12"/>
      <c r="D132" s="12"/>
      <c r="E132" s="27"/>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6.15" customHeight="true">
      <c r="A133" s="12"/>
      <c r="B133" s="12"/>
      <c r="C133" s="12"/>
      <c r="D133" s="12"/>
      <c r="E133" s="27"/>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6.15" customHeight="true">
      <c r="A134" s="12"/>
      <c r="B134" s="12"/>
      <c r="C134" s="12"/>
      <c r="D134" s="12"/>
      <c r="E134" s="27"/>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6.15" customHeight="true">
      <c r="A135" s="12"/>
      <c r="B135" s="12"/>
      <c r="C135" s="12"/>
      <c r="D135" s="12"/>
      <c r="E135" s="27"/>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6.15" customHeight="true">
      <c r="A136" s="12"/>
      <c r="B136" s="12"/>
      <c r="C136" s="12"/>
      <c r="D136" s="12"/>
      <c r="E136" s="27"/>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6.15" customHeight="true">
      <c r="A137" s="12"/>
      <c r="B137" s="12"/>
      <c r="C137" s="12"/>
      <c r="D137" s="12"/>
      <c r="E137" s="27"/>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6.15" customHeight="true">
      <c r="A138" s="12"/>
      <c r="B138" s="12"/>
      <c r="C138" s="12"/>
      <c r="D138" s="12"/>
      <c r="E138" s="27"/>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6.15" customHeight="true">
      <c r="A139" s="12"/>
      <c r="B139" s="12"/>
      <c r="C139" s="12"/>
      <c r="D139" s="12"/>
      <c r="E139" s="27"/>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6.15" customHeight="true">
      <c r="A140" s="12"/>
      <c r="B140" s="12"/>
      <c r="C140" s="12"/>
      <c r="D140" s="12"/>
      <c r="E140" s="27"/>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6.15" customHeight="true">
      <c r="A141" s="12"/>
      <c r="B141" s="12"/>
      <c r="C141" s="12"/>
      <c r="D141" s="12"/>
      <c r="E141" s="27"/>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6.15" customHeight="true">
      <c r="A142" s="12"/>
      <c r="B142" s="12"/>
      <c r="C142" s="12"/>
      <c r="D142" s="12"/>
      <c r="E142" s="27"/>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6.15" customHeight="true">
      <c r="A143" s="12"/>
      <c r="B143" s="12"/>
      <c r="C143" s="12"/>
      <c r="D143" s="12"/>
      <c r="E143" s="27"/>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6.15" customHeight="true">
      <c r="A144" s="12"/>
      <c r="B144" s="12"/>
      <c r="C144" s="12"/>
      <c r="D144" s="12"/>
      <c r="E144" s="27"/>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6.15" customHeight="true">
      <c r="A145" s="12"/>
      <c r="B145" s="12"/>
      <c r="C145" s="12"/>
      <c r="D145" s="12"/>
      <c r="E145" s="27"/>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6.15" customHeight="true">
      <c r="A146" s="12"/>
      <c r="B146" s="12"/>
      <c r="C146" s="12"/>
      <c r="D146" s="12"/>
      <c r="E146" s="27"/>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6.15" customHeight="true">
      <c r="A147" s="12"/>
      <c r="B147" s="12"/>
      <c r="C147" s="12"/>
      <c r="D147" s="12"/>
      <c r="E147" s="27"/>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6.15" customHeight="true">
      <c r="A148" s="12"/>
      <c r="B148" s="12"/>
      <c r="C148" s="12"/>
      <c r="D148" s="12"/>
      <c r="E148" s="27"/>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6.15" customHeight="true">
      <c r="A149" s="12"/>
      <c r="B149" s="12"/>
      <c r="C149" s="12"/>
      <c r="D149" s="12"/>
      <c r="E149" s="27"/>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6.15" customHeight="true">
      <c r="A150" s="12"/>
      <c r="B150" s="12"/>
      <c r="C150" s="12"/>
      <c r="D150" s="12"/>
      <c r="E150" s="27"/>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6.15" customHeight="true">
      <c r="A151" s="12"/>
      <c r="B151" s="12"/>
      <c r="C151" s="12"/>
      <c r="D151" s="12"/>
      <c r="E151" s="27"/>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6.15" customHeight="true">
      <c r="A152" s="12"/>
      <c r="B152" s="12"/>
      <c r="C152" s="12"/>
      <c r="D152" s="12"/>
      <c r="E152" s="27"/>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6.15" customHeight="true">
      <c r="A153" s="12"/>
      <c r="B153" s="12"/>
      <c r="C153" s="12"/>
      <c r="D153" s="12"/>
      <c r="E153" s="27"/>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6.15" customHeight="true">
      <c r="A154" s="12"/>
      <c r="B154" s="12"/>
      <c r="C154" s="12"/>
      <c r="D154" s="12"/>
      <c r="E154" s="27"/>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6.15" customHeight="true">
      <c r="A155" s="12"/>
      <c r="B155" s="12"/>
      <c r="C155" s="12"/>
      <c r="D155" s="12"/>
      <c r="E155" s="27"/>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6.15" customHeight="true">
      <c r="A156" s="12"/>
      <c r="B156" s="12"/>
      <c r="C156" s="12"/>
      <c r="D156" s="12"/>
      <c r="E156" s="27"/>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6.15" customHeight="true">
      <c r="A157" s="12"/>
      <c r="B157" s="12"/>
      <c r="C157" s="12"/>
      <c r="D157" s="12"/>
      <c r="E157" s="27"/>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6.15" customHeight="true">
      <c r="A158" s="12"/>
      <c r="B158" s="12"/>
      <c r="C158" s="12"/>
      <c r="D158" s="12"/>
      <c r="E158" s="27"/>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6.15" customHeight="true">
      <c r="A159" s="12"/>
      <c r="B159" s="12"/>
      <c r="C159" s="12"/>
      <c r="D159" s="12"/>
      <c r="E159" s="27"/>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6.15" customHeight="true">
      <c r="A160" s="12"/>
      <c r="B160" s="12"/>
      <c r="C160" s="12"/>
      <c r="D160" s="12"/>
      <c r="E160" s="27"/>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6.15" customHeight="true">
      <c r="A161" s="12"/>
      <c r="B161" s="12"/>
      <c r="C161" s="12"/>
      <c r="D161" s="12"/>
      <c r="E161" s="27"/>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6.15" customHeight="true">
      <c r="A162" s="12"/>
      <c r="B162" s="12"/>
      <c r="C162" s="12"/>
      <c r="D162" s="12"/>
      <c r="E162" s="27"/>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6.15" customHeight="true">
      <c r="A163" s="12"/>
      <c r="B163" s="12"/>
      <c r="C163" s="12"/>
      <c r="D163" s="12"/>
      <c r="E163" s="27"/>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6.15" customHeight="true">
      <c r="A164" s="12"/>
      <c r="B164" s="12"/>
      <c r="C164" s="12"/>
      <c r="D164" s="12"/>
      <c r="E164" s="27"/>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6.15" customHeight="true">
      <c r="A165" s="12"/>
      <c r="B165" s="12"/>
      <c r="C165" s="12"/>
      <c r="D165" s="12"/>
      <c r="E165" s="27"/>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6.15" customHeight="true">
      <c r="A166" s="12"/>
      <c r="B166" s="12"/>
      <c r="C166" s="12"/>
      <c r="D166" s="12"/>
      <c r="E166" s="27"/>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6.15" customHeight="true">
      <c r="A167" s="12"/>
      <c r="B167" s="12"/>
      <c r="C167" s="12"/>
      <c r="D167" s="12"/>
      <c r="E167" s="27"/>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6.15" customHeight="true">
      <c r="A168" s="12"/>
      <c r="B168" s="12"/>
      <c r="C168" s="12"/>
      <c r="D168" s="12"/>
      <c r="E168" s="27"/>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6.15" customHeight="true">
      <c r="A169" s="12"/>
      <c r="B169" s="12"/>
      <c r="C169" s="12"/>
      <c r="D169" s="12"/>
      <c r="E169" s="27"/>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6.15" customHeight="true">
      <c r="A170" s="12"/>
      <c r="B170" s="12"/>
      <c r="C170" s="12"/>
      <c r="D170" s="12"/>
      <c r="E170" s="27"/>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6.15" customHeight="true">
      <c r="A171" s="12"/>
      <c r="B171" s="12"/>
      <c r="C171" s="12"/>
      <c r="D171" s="12"/>
      <c r="E171" s="27"/>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6.15" customHeight="true">
      <c r="A172" s="12"/>
      <c r="B172" s="12"/>
      <c r="C172" s="12"/>
      <c r="D172" s="12"/>
      <c r="E172" s="27"/>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6.15" customHeight="true">
      <c r="A173" s="12"/>
      <c r="B173" s="12"/>
      <c r="C173" s="12"/>
      <c r="D173" s="12"/>
      <c r="E173" s="27"/>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6.15" customHeight="true">
      <c r="A174" s="12"/>
      <c r="B174" s="12"/>
      <c r="C174" s="12"/>
      <c r="D174" s="12"/>
      <c r="E174" s="27"/>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6.15" customHeight="true">
      <c r="A175" s="12"/>
      <c r="B175" s="12"/>
      <c r="C175" s="12"/>
      <c r="D175" s="12"/>
      <c r="E175" s="27"/>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6.15" customHeight="true">
      <c r="A176" s="12"/>
      <c r="B176" s="12"/>
      <c r="C176" s="12"/>
      <c r="D176" s="12"/>
      <c r="E176" s="27"/>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6.15" customHeight="true">
      <c r="A177" s="12"/>
      <c r="B177" s="12"/>
      <c r="C177" s="12"/>
      <c r="D177" s="12"/>
      <c r="E177" s="27"/>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6.15" customHeight="true">
      <c r="A178" s="12"/>
      <c r="B178" s="12"/>
      <c r="C178" s="12"/>
      <c r="D178" s="12"/>
      <c r="E178" s="27"/>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6.15" customHeight="true">
      <c r="A179" s="12"/>
      <c r="B179" s="12"/>
      <c r="C179" s="12"/>
      <c r="D179" s="12"/>
      <c r="E179" s="27"/>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6.15" customHeight="true">
      <c r="A180" s="12"/>
      <c r="B180" s="12"/>
      <c r="C180" s="12"/>
      <c r="D180" s="12"/>
      <c r="E180" s="27"/>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6.15" customHeight="true">
      <c r="A181" s="12"/>
      <c r="B181" s="12"/>
      <c r="C181" s="12"/>
      <c r="D181" s="12"/>
      <c r="E181" s="27"/>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6.15" customHeight="true">
      <c r="A182" s="12"/>
      <c r="B182" s="12"/>
      <c r="C182" s="12"/>
      <c r="D182" s="12"/>
      <c r="E182" s="27"/>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6.15" customHeight="true">
      <c r="A183" s="12"/>
      <c r="B183" s="12"/>
      <c r="C183" s="12"/>
      <c r="D183" s="12"/>
      <c r="E183" s="27"/>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6.15" customHeight="true">
      <c r="A184" s="12"/>
      <c r="B184" s="12"/>
      <c r="C184" s="12"/>
      <c r="D184" s="12"/>
      <c r="E184" s="27"/>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6.15" customHeight="true">
      <c r="A185" s="12"/>
      <c r="B185" s="12"/>
      <c r="C185" s="12"/>
      <c r="D185" s="12"/>
      <c r="E185" s="27"/>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6.15" customHeight="true">
      <c r="A186" s="12"/>
      <c r="B186" s="12"/>
      <c r="C186" s="12"/>
      <c r="D186" s="12"/>
      <c r="E186" s="27"/>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6.15" customHeight="true">
      <c r="A187" s="12"/>
      <c r="B187" s="12"/>
      <c r="C187" s="12"/>
      <c r="D187" s="12"/>
      <c r="E187" s="27"/>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6.15" customHeight="true">
      <c r="A188" s="12"/>
      <c r="B188" s="12"/>
      <c r="C188" s="12"/>
      <c r="D188" s="12"/>
      <c r="E188" s="27"/>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6.15" customHeight="true">
      <c r="A189" s="12"/>
      <c r="B189" s="12"/>
      <c r="C189" s="12"/>
      <c r="D189" s="12"/>
      <c r="E189" s="27"/>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6.15" customHeight="true">
      <c r="A190" s="12"/>
      <c r="B190" s="12"/>
      <c r="C190" s="12"/>
      <c r="D190" s="12"/>
      <c r="E190" s="27"/>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6.15" customHeight="true">
      <c r="A191" s="12"/>
      <c r="B191" s="12"/>
      <c r="C191" s="12"/>
      <c r="D191" s="12"/>
      <c r="E191" s="27"/>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6.15" customHeight="true">
      <c r="A192" s="12"/>
      <c r="B192" s="12"/>
      <c r="C192" s="12"/>
      <c r="D192" s="12"/>
      <c r="E192" s="27"/>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6.15" customHeight="true">
      <c r="A193" s="12"/>
      <c r="B193" s="12"/>
      <c r="C193" s="12"/>
      <c r="D193" s="12"/>
      <c r="E193" s="27"/>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6.15" customHeight="true">
      <c r="A194" s="12"/>
      <c r="B194" s="12"/>
      <c r="C194" s="12"/>
      <c r="D194" s="12"/>
      <c r="E194" s="27"/>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6.15" customHeight="true">
      <c r="A195" s="12"/>
      <c r="B195" s="12"/>
      <c r="C195" s="12"/>
      <c r="D195" s="12"/>
      <c r="E195" s="27"/>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6.15" customHeight="true">
      <c r="A196" s="12"/>
      <c r="B196" s="12"/>
      <c r="C196" s="12"/>
      <c r="D196" s="12"/>
      <c r="E196" s="27"/>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6.15" customHeight="true">
      <c r="A197" s="12"/>
      <c r="B197" s="12"/>
      <c r="C197" s="12"/>
      <c r="D197" s="12"/>
      <c r="E197" s="27"/>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6.15" customHeight="true">
      <c r="A198" s="12"/>
      <c r="B198" s="12"/>
      <c r="C198" s="12"/>
      <c r="D198" s="12"/>
      <c r="E198" s="27"/>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6.15" customHeight="true">
      <c r="A199" s="12"/>
      <c r="B199" s="12"/>
      <c r="C199" s="12"/>
      <c r="D199" s="12"/>
      <c r="E199" s="27"/>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6.15" customHeight="true">
      <c r="A200" s="12"/>
      <c r="B200" s="12"/>
      <c r="C200" s="12"/>
      <c r="D200" s="12"/>
      <c r="E200" s="27"/>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G6:H6"/>
    <mergeCell ref="I6:I7"/>
    <mergeCell ref="J6:J7"/>
    <mergeCell ref="K6:L6"/>
    <mergeCell ref="A26:T26"/>
    <mergeCell ref="N6:N7"/>
    <mergeCell ref="O6:O7"/>
    <mergeCell ref="R6:R7"/>
    <mergeCell ref="S6:S7"/>
    <mergeCell ref="A23:B24"/>
    <mergeCell ref="C23:C24"/>
    <mergeCell ref="N23:N24"/>
    <mergeCell ref="R1:T1"/>
    <mergeCell ref="R2:T2"/>
    <mergeCell ref="A3:T3"/>
    <mergeCell ref="A4:T4"/>
    <mergeCell ref="A5:A7"/>
    <mergeCell ref="B5:B7"/>
    <mergeCell ref="C5:E5"/>
    <mergeCell ref="F5:H5"/>
    <mergeCell ref="I5:L5"/>
    <mergeCell ref="M5:M7"/>
    <mergeCell ref="N5:Q5"/>
    <mergeCell ref="R5:S5"/>
    <mergeCell ref="T5:T7"/>
    <mergeCell ref="C6:C7"/>
    <mergeCell ref="D6:E6"/>
    <mergeCell ref="F6:F7"/>
  </mergeCells>
  <dataValidations count="63">
    <dataValidation type="decimal" errorStyle="warning" operator="equal" allowBlank="0" showInputMessage="1" showErrorMessage="1" errorTitle="" error="{2}" promptTitle="" prompt="" sqref="A4:A4">
      <formula1>"='中華民國115年第三季$0_3_0$2026Q3'"</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"='_物品場所_期底列管家數$0_4_1$A176102a040'"</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C5:C5">
      <formula1>"='_物品場所_檢查件次依合格與否分$0_4_2$A176102a041'"</formula1>
      <formula2>k-SmartTag-statCourseNo</formula2>
    </dataValidation>
    <dataValidation type="decimal" errorStyle="warning" operator="equal" allowBlank="0" showInputMessage="1" showErrorMessage="1" errorTitle="" error="{2}" promptTitle="" prompt="" sqref="F5:F5">
      <formula1>"='不合格$0_4_5$0601200002'"</formula1>
      <formula2>k-SmartTag-muti1</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G9:G9">
      <formula1>"='上期數值$0_8_6$0001'"</formula1>
      <formula2>k-SmartTag-Mix-Derivation</formula2>
    </dataValidation>
    <dataValidation type="decimal" errorStyle="warning" operator="equal" allowBlank="0" showInputMessage="1" showErrorMessage="1" errorTitle="" error="{2}" promptTitle="" prompt="" sqref="G10:G10">
      <formula1>"='上期數值$0_9_6$0001'"</formula1>
      <formula2>k-SmartTag-Mix-Derivation</formula2>
    </dataValidation>
    <dataValidation type="decimal" errorStyle="warning" operator="equal" allowBlank="0" showInputMessage="1" showErrorMessage="1" errorTitle="" error="{2}" promptTitle="" prompt="" sqref="G11:G11">
      <formula1>"='上期數值$0_10_6$0001'"</formula1>
      <formula2>k-SmartTag-Mix-Derivation</formula2>
    </dataValidation>
    <dataValidation type="decimal" errorStyle="warning" operator="equal" allowBlank="0" showInputMessage="1" showErrorMessage="1" errorTitle="" error="{2}" promptTitle="" prompt="" sqref="G12:G12">
      <formula1>"='上期數值$0_11_6$0001'"</formula1>
      <formula2>k-SmartTag-Mix-Derivation</formula2>
    </dataValidation>
    <dataValidation type="decimal" errorStyle="warning" operator="equal" allowBlank="0" showInputMessage="1" showErrorMessage="1" errorTitle="" error="{2}" promptTitle="" prompt="" sqref="G13:G13">
      <formula1>"='上期數值$0_12_6$0001'"</formula1>
      <formula2>k-SmartTag-Mix-Derivation</formula2>
    </dataValidation>
    <dataValidation type="decimal" errorStyle="warning" operator="equal" allowBlank="0" showInputMessage="1" showErrorMessage="1" errorTitle="" error="{2}" promptTitle="" prompt="" sqref="G14:G14">
      <formula1>"='上期數值$0_13_6$0001'"</formula1>
      <formula2>k-SmartTag-Mix-Derivation</formula2>
    </dataValidation>
    <dataValidation type="decimal" errorStyle="warning" operator="equal" allowBlank="0" showInputMessage="1" showErrorMessage="1" errorTitle="" error="{2}" promptTitle="" prompt="" sqref="G15:G15">
      <formula1>"='上期數值$0_14_6$0001'"</formula1>
      <formula2>k-SmartTag-Mix-Derivation</formula2>
    </dataValidation>
    <dataValidation type="decimal" errorStyle="warning" operator="equal" allowBlank="0" showInputMessage="1" showErrorMessage="1" errorTitle="" error="{2}" promptTitle="" prompt="" sqref="G16:G16">
      <formula1>"='上期數值$0_15_6$0001'"</formula1>
      <formula2>k-SmartTag-Mix-Derivation</formula2>
    </dataValidation>
    <dataValidation type="decimal" errorStyle="warning" operator="equal" allowBlank="0" showInputMessage="1" showErrorMessage="1" errorTitle="" error="{2}" promptTitle="" prompt="" sqref="G17:G17">
      <formula1>"='上期數值$0_16_6$0001'"</formula1>
      <formula2>k-SmartTag-Mix-Derivation</formula2>
    </dataValidation>
    <dataValidation type="decimal" errorStyle="warning" operator="equal" allowBlank="0" showInputMessage="1" showErrorMessage="1" errorTitle="" error="{2}" promptTitle="" prompt="" sqref="G18:G18">
      <formula1>"='上期數值$0_17_6$0001'"</formula1>
      <formula2>k-SmartTag-Mix-Derivation</formula2>
    </dataValidation>
    <dataValidation type="decimal" errorStyle="warning" operator="equal" allowBlank="0" showInputMessage="1" showErrorMessage="1" errorTitle="" error="{2}" promptTitle="" prompt="" sqref="G19:G19">
      <formula1>"='上期數值$0_18_6$0001'"</formula1>
      <formula2>k-SmartTag-Mix-Derivation</formula2>
    </dataValidation>
    <dataValidation type="decimal" errorStyle="warning" operator="equal" allowBlank="0" showInputMessage="1" showErrorMessage="1" errorTitle="" error="{2}" promptTitle="" prompt="" sqref="G20:G20">
      <formula1>"='上期數值$0_19_6$0001'"</formula1>
      <formula2>k-SmartTag-Mix-Derivation</formula2>
    </dataValidation>
    <dataValidation type="decimal" errorStyle="warning" operator="equal" allowBlank="0" showInputMessage="1" showErrorMessage="1" errorTitle="" error="{2}" promptTitle="" prompt="" sqref="G21:G21">
      <formula1>"='上期數值$0_20_6$0001'"</formula1>
      <formula2>k-SmartTag-Mix-Derivation</formula2>
    </dataValidation>
    <dataValidation type="decimal" errorStyle="warning" operator="equal" allowBlank="0" showInputMessage="1" showErrorMessage="1" errorTitle="" error="{2}" promptTitle="" prompt="" sqref="I5:I5">
      <formula1>"='合格$0_4_8$0601200001'"</formula1>
      <formula2>k-SmartTag-muti1</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K9:K9">
      <formula1>"='上期數值$0_8_10$0001'"</formula1>
      <formula2>k-SmartTag-Mix-Derivation</formula2>
    </dataValidation>
    <dataValidation type="decimal" errorStyle="warning" operator="equal" allowBlank="0" showInputMessage="1" showErrorMessage="1" errorTitle="" error="{2}" promptTitle="" prompt="" sqref="K10:K10">
      <formula1>"='上期數值$0_9_10$0001'"</formula1>
      <formula2>k-SmartTag-Mix-Derivation</formula2>
    </dataValidation>
    <dataValidation type="decimal" errorStyle="warning" operator="equal" allowBlank="0" showInputMessage="1" showErrorMessage="1" errorTitle="" error="{2}" promptTitle="" prompt="" sqref="K11:K11">
      <formula1>"='上期數值$0_10_10$0001'"</formula1>
      <formula2>k-SmartTag-Mix-Derivation</formula2>
    </dataValidation>
    <dataValidation type="decimal" errorStyle="warning" operator="equal" allowBlank="0" showInputMessage="1" showErrorMessage="1" errorTitle="" error="{2}" promptTitle="" prompt="" sqref="K12:K12">
      <formula1>"='上期數值$0_11_10$0001'"</formula1>
      <formula2>k-SmartTag-Mix-Derivation</formula2>
    </dataValidation>
    <dataValidation type="decimal" errorStyle="warning" operator="equal" allowBlank="0" showInputMessage="1" showErrorMessage="1" errorTitle="" error="{2}" promptTitle="" prompt="" sqref="K13:K13">
      <formula1>"='上期數值$0_12_10$0001'"</formula1>
      <formula2>k-SmartTag-Mix-Derivation</formula2>
    </dataValidation>
    <dataValidation type="decimal" errorStyle="warning" operator="equal" allowBlank="0" showInputMessage="1" showErrorMessage="1" errorTitle="" error="{2}" promptTitle="" prompt="" sqref="K14:K14">
      <formula1>"='上期數值$0_13_10$0001'"</formula1>
      <formula2>k-SmartTag-Mix-Derivation</formula2>
    </dataValidation>
    <dataValidation type="decimal" errorStyle="warning" operator="equal" allowBlank="0" showInputMessage="1" showErrorMessage="1" errorTitle="" error="{2}" promptTitle="" prompt="" sqref="K15:K15">
      <formula1>"='上期數值$0_14_10$0001'"</formula1>
      <formula2>k-SmartTag-Mix-Derivation</formula2>
    </dataValidation>
    <dataValidation type="decimal" errorStyle="warning" operator="equal" allowBlank="0" showInputMessage="1" showErrorMessage="1" errorTitle="" error="{2}" promptTitle="" prompt="" sqref="K16:K16">
      <formula1>"='上期數值$0_15_10$0001'"</formula1>
      <formula2>k-SmartTag-Mix-Derivation</formula2>
    </dataValidation>
    <dataValidation type="decimal" errorStyle="warning" operator="equal" allowBlank="0" showInputMessage="1" showErrorMessage="1" errorTitle="" error="{2}" promptTitle="" prompt="" sqref="K17:K17">
      <formula1>"='上期數值$0_16_10$0001'"</formula1>
      <formula2>k-SmartTag-Mix-Derivation</formula2>
    </dataValidation>
    <dataValidation type="decimal" errorStyle="warning" operator="equal" allowBlank="0" showInputMessage="1" showErrorMessage="1" errorTitle="" error="{2}" promptTitle="" prompt="" sqref="K18:K18">
      <formula1>"='上期數值$0_17_10$0001'"</formula1>
      <formula2>k-SmartTag-Mix-Derivation</formula2>
    </dataValidation>
    <dataValidation type="decimal" errorStyle="warning" operator="equal" allowBlank="0" showInputMessage="1" showErrorMessage="1" errorTitle="" error="{2}" promptTitle="" prompt="" sqref="K19:K19">
      <formula1>"='上期數值$0_18_10$0001'"</formula1>
      <formula2>k-SmartTag-Mix-Derivation</formula2>
    </dataValidation>
    <dataValidation type="decimal" errorStyle="warning" operator="equal" allowBlank="0" showInputMessage="1" showErrorMessage="1" errorTitle="" error="{2}" promptTitle="" prompt="" sqref="K20:K20">
      <formula1>"='上期數值$0_19_10$0001'"</formula1>
      <formula2>k-SmartTag-Mix-Derivation</formula2>
    </dataValidation>
    <dataValidation type="decimal" errorStyle="warning" operator="equal" allowBlank="0" showInputMessage="1" showErrorMessage="1" errorTitle="" error="{2}" promptTitle="" prompt="" sqref="K21:K21">
      <formula1>"='上期數值$0_20_10$0001'"</formula1>
      <formula2>k-SmartTag-Mix-Derivation</formula2>
    </dataValidation>
    <dataValidation type="decimal" errorStyle="warning" operator="equal" allowBlank="0" showInputMessage="1" showErrorMessage="1" errorTitle="" error="{2}" promptTitle="" prompt="" sqref="M5:M5">
      <formula1>"='_物品場所_複查件次$0_4_12$A176102a042'"</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N6:N6">
      <formula1>"='_物品場所_違規處理情形_限期改善件次$0_5_13$A176102a043'"</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O6:O6">
      <formula1>"='_物品場所_違規處理情形_停業或停止使用件次$0_5_14$A176102a044'"</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P6:P6">
      <formula1>"='_物品場所_違規處理情形_處罰鍰_件次$0_5_15$A176102a045'"</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Q6:Q6">
      <formula1>"='_物品場所_違規處理情形_處罰鍰_金額$0_5_16$A176102a046'"</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R6:R6">
      <formula1>"='_物品場所_罰鍰收繳情形_件次$0_5_17$A176102a047'"</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S6:S6">
      <formula1>"='_物品場所_罰鍰收繳情形_金額$0_5_18$A176102a048'"</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T6:T6">
      <formula1>"='_物品場所_強制執行件次$0_5_19$A176102a049'"</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