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職業災害統計之事業單位失能傷害次數─按災害類型" state="visible" r:id="rId1"/>
  </sheets>
</workbook>
</file>

<file path=xl/sharedStrings.xml><?xml version="1.0" encoding="utf-8"?>
<sst xmlns="http://schemas.openxmlformats.org/spreadsheetml/2006/main" count="67">
  <si>
    <t>公 開 類</t>
  </si>
  <si>
    <t>年  　報</t>
  </si>
  <si>
    <t>桃園市職業災害統計之事業單位失能傷害次數─按災害類型</t>
  </si>
  <si>
    <t>中華民國114年</t>
  </si>
  <si>
    <t>行業別</t>
  </si>
  <si>
    <t>總計</t>
  </si>
  <si>
    <t xml:space="preserve">　農、林、漁、牧業</t>
  </si>
  <si>
    <t xml:space="preserve">　礦業及土石採取業</t>
  </si>
  <si>
    <t xml:space="preserve">　製造業</t>
  </si>
  <si>
    <t xml:space="preserve">　電力及燃氣供應業</t>
  </si>
  <si>
    <t xml:space="preserve">　用水供應及污染整治業</t>
  </si>
  <si>
    <t xml:space="preserve">　營建工程業</t>
  </si>
  <si>
    <t xml:space="preserve">　批發及零售業</t>
  </si>
  <si>
    <t xml:space="preserve">　運輸及倉儲業</t>
  </si>
  <si>
    <t xml:space="preserve">　住宿及餐飲業</t>
  </si>
  <si>
    <t xml:space="preserve">  出版影音及資通訊業</t>
  </si>
  <si>
    <t xml:space="preserve">　金融及保險業</t>
  </si>
  <si>
    <t xml:space="preserve">　不動產業</t>
  </si>
  <si>
    <t xml:space="preserve">　專業、科學及技術服務業</t>
  </si>
  <si>
    <t xml:space="preserve">　支援服務業</t>
  </si>
  <si>
    <t xml:space="preserve">　公共行政及國防；強制性社會安全</t>
  </si>
  <si>
    <t xml:space="preserve">　教育業</t>
  </si>
  <si>
    <t xml:space="preserve">　醫療保健及社會工作服務業</t>
  </si>
  <si>
    <t xml:space="preserve">　藝術、娛樂及休閒服務業</t>
  </si>
  <si>
    <t xml:space="preserve">　其他服務業</t>
  </si>
  <si>
    <t>於次年4月底前編報</t>
  </si>
  <si>
    <t>墜落、
滾落</t>
  </si>
  <si>
    <t>跌倒</t>
  </si>
  <si>
    <t>衝撞</t>
  </si>
  <si>
    <t>物體
飛落</t>
  </si>
  <si>
    <t>物體倒塌、崩塌</t>
  </si>
  <si>
    <t>被撞</t>
  </si>
  <si>
    <t>被夾、
被捲</t>
  </si>
  <si>
    <t>被切、割、擦傷</t>
  </si>
  <si>
    <t>編製機關</t>
  </si>
  <si>
    <t>表　　號</t>
  </si>
  <si>
    <t>踩踏</t>
  </si>
  <si>
    <t>溺斃</t>
  </si>
  <si>
    <t>桃園市政府勞動檢查處</t>
  </si>
  <si>
    <t>10381-01-52-2</t>
  </si>
  <si>
    <t>單位：人次</t>
  </si>
  <si>
    <t>與高溫、低溫之接觸</t>
  </si>
  <si>
    <t>桃園市職業災害統計之事業單位失能傷害次數─按災害類型(續)</t>
  </si>
  <si>
    <t xml:space="preserve">  電力及燃氣供應業</t>
  </si>
  <si>
    <t xml:space="preserve">  用水供應及污染整治業</t>
  </si>
  <si>
    <t xml:space="preserve">  支援服務業</t>
  </si>
  <si>
    <t xml:space="preserve">  公共行政及國防；強制性社會安全</t>
  </si>
  <si>
    <t>填表</t>
  </si>
  <si>
    <t>資料來源：依據勞動部職業安全衛生署「工作者安全衛生履歷智能雲」資料彙編。</t>
  </si>
  <si>
    <t>填表說明：本表應於編製期限內經網際網路上傳至桃園市政府公務統計行政管理系統。</t>
  </si>
  <si>
    <t>與有害物等之接觸</t>
  </si>
  <si>
    <t>感電</t>
  </si>
  <si>
    <t>審核</t>
  </si>
  <si>
    <t>爆炸</t>
  </si>
  <si>
    <t>物體
破裂</t>
  </si>
  <si>
    <t>業務主管人員</t>
  </si>
  <si>
    <t>主辦統計人員</t>
  </si>
  <si>
    <t>火災</t>
  </si>
  <si>
    <t>不當
動作</t>
  </si>
  <si>
    <t>其他</t>
  </si>
  <si>
    <t>無法
歸類者</t>
  </si>
  <si>
    <t>機關首長</t>
  </si>
  <si>
    <t>交通事故</t>
  </si>
  <si>
    <t>公路</t>
  </si>
  <si>
    <t>鐵路</t>
  </si>
  <si>
    <t>中華民國 115 年 04 月 01 日編製</t>
  </si>
  <si>
    <t>船舶、航空器</t>
  </si>
</sst>
</file>

<file path=xl/styles.xml><?xml version="1.0" encoding="utf-8"?>
<styleSheet xmlns="http://schemas.openxmlformats.org/spreadsheetml/2006/main">
  <numFmts count="3">
    <numFmt formatCode="_-* #,##0_-;\-* #,##0_-;_-* &quot;-&quot;_-;_-@_-" numFmtId="197"/>
    <numFmt formatCode="#,##0.0000;\-#,##0.0000;&quot;－&quot;" numFmtId="198"/>
    <numFmt formatCode="#,##0.000000_);[Red]\(#,##0.000000\)" numFmtId="199"/>
  </numFmts>
  <fonts count="4">
    <font>
      <b val="false"/>
      <i val="false"/>
      <u val="none"/>
      <sz val="11"/>
      <color theme="1"/>
      <name val="Calibri"/>
      <scheme val="minor"/>
    </font>
    <font>
      <b val="false"/>
      <i val="false"/>
      <u val="none"/>
      <sz val="10"/>
      <color rgb="FF000000"/>
      <name val="標楷體"/>
    </font>
    <font>
      <b val="false"/>
      <i val="false"/>
      <u val="none"/>
      <sz val="21"/>
      <color rgb="FF000000"/>
      <name val="標楷體"/>
    </font>
    <font>
      <b val="false"/>
      <i val="false"/>
      <u val="none"/>
      <sz val="12"/>
      <color rgb="FF000000"/>
      <name val="標楷體"/>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5" xfId="0" applyFont="true" applyBorder="true">
      <alignment horizontal="center" vertical="center"/>
    </xf>
    <xf numFmtId="0" fontId="3" borderId="6" xfId="0" applyFont="true" applyBorder="true">
      <alignment horizontal="left" vertical="center" wrapText="true"/>
    </xf>
    <xf numFmtId="0" fontId="3" borderId="7" xfId="0" applyFont="true" applyBorder="true">
      <alignment horizontal="left" vertical="center" wrapText="true"/>
    </xf>
    <xf numFmtId="0" fontId="3" borderId="2" xfId="0" applyFont="true" applyBorder="true">
      <alignment vertical="center"/>
    </xf>
    <xf numFmtId="0" fontId="3" borderId="0" xfId="0" applyFont="true">
      <alignment vertical="center"/>
    </xf>
    <xf numFmtId="0" fontId="3" borderId="8" xfId="0" applyFont="true" applyBorder="true">
      <alignment vertical="center"/>
    </xf>
    <xf numFmtId="0" fontId="1" borderId="9" xfId="0" applyFont="true" applyBorder="true">
      <alignment horizontal="left" vertical="center"/>
    </xf>
    <xf numFmtId="0" fontId="3" borderId="1" xfId="0" applyFont="true" applyBorder="true">
      <alignment horizontal="center" vertical="center" wrapText="true"/>
    </xf>
    <xf numFmtId="197" fontId="3" borderId="10" xfId="0" applyNumberFormat="true" applyFont="true" applyBorder="true">
      <alignment horizontal="right" vertical="center"/>
    </xf>
    <xf numFmtId="197" fontId="3" borderId="8" xfId="0" applyNumberFormat="true" applyFont="true" applyBorder="true">
      <alignment horizontal="right" vertical="center"/>
    </xf>
    <xf numFmtId="197" fontId="3" borderId="11" xfId="0" applyNumberFormat="true" applyFont="true" applyBorder="true">
      <alignment horizontal="right" vertical="center"/>
    </xf>
    <xf numFmtId="0" fontId="1" borderId="12" xfId="0" applyFont="true" applyBorder="true">
      <alignment horizontal="left" vertical="center"/>
    </xf>
    <xf numFmtId="197" fontId="3" borderId="2" xfId="0" applyNumberFormat="true" applyFont="true" applyBorder="true">
      <alignment horizontal="right" vertical="center"/>
    </xf>
    <xf numFmtId="197" fontId="3" borderId="0" xfId="0" applyNumberFormat="true" applyFont="true">
      <alignment horizontal="right" vertical="center"/>
    </xf>
    <xf numFmtId="197" fontId="3" borderId="3" xfId="0" applyNumberFormat="true" applyFont="true" applyBorder="true">
      <alignment horizontal="right" vertical="center"/>
    </xf>
    <xf numFmtId="0" fontId="3" borderId="13" xfId="0" applyFont="true" applyBorder="true">
      <alignment vertical="center"/>
    </xf>
    <xf numFmtId="0" fontId="3" borderId="3" xfId="0" applyFont="true" applyBorder="true">
      <alignment vertical="center"/>
    </xf>
    <xf numFmtId="0" fontId="3" borderId="6" xfId="0" applyFont="true" applyBorder="true">
      <alignment vertical="center"/>
    </xf>
    <xf numFmtId="0" fontId="1" borderId="7" xfId="0" applyFont="true" applyBorder="true">
      <alignment vertical="center"/>
    </xf>
    <xf numFmtId="0" fontId="1" borderId="3" xfId="0" applyFont="true" applyBorder="true">
      <alignment horizontal="right"/>
    </xf>
    <xf numFmtId="0" fontId="3" borderId="14" xfId="0" applyFont="true" applyBorder="true">
      <alignment horizontal="center" vertical="center" wrapText="true"/>
    </xf>
    <xf numFmtId="198" fontId="3" borderId="2" xfId="0" applyNumberFormat="true" applyFont="true" applyBorder="true">
      <alignment horizontal="left" vertical="center"/>
    </xf>
    <xf numFmtId="0" fontId="1" borderId="13" xfId="0" applyFont="true" applyBorder="true">
      <alignment vertical="center"/>
    </xf>
    <xf numFmtId="0" fontId="1" borderId="3" xfId="0" applyFont="true" applyBorder="true">
      <alignment vertical="center"/>
    </xf>
    <xf numFmtId="199" fontId="3" borderId="2" xfId="0" applyNumberFormat="true" applyFont="true" applyBorder="true">
      <alignment horizontal="left" vertical="center"/>
    </xf>
    <xf numFmtId="199" fontId="3" borderId="0" xfId="0" applyNumberFormat="true" applyFont="true">
      <alignment horizontal="left" vertical="center"/>
    </xf>
    <xf numFmtId="199" fontId="3" borderId="2" xfId="0" applyNumberFormat="true" applyFont="true" applyBorder="true">
      <alignment horizontal="right" vertical="center"/>
    </xf>
    <xf numFmtId="0" fontId="3" borderId="15" xfId="0" applyFont="true" applyBorder="true">
      <alignment horizontal="center" vertical="center" wrapText="true"/>
    </xf>
    <xf numFmtId="0" fontId="3" borderId="1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heetViews>
  <sheetFormatPr customHeight="false" defaultColWidth="9.28125" defaultRowHeight="15"/>
  <cols>
    <col min="1" max="1" bestFit="false" customWidth="true" width="42.2109375" hidden="false" outlineLevel="0"/>
    <col min="2" max="12" bestFit="false" customWidth="true" width="13.2109375" hidden="false" outlineLevel="0"/>
    <col min="13" max="13" bestFit="false" customWidth="true" width="24.2109375" hidden="false" outlineLevel="0"/>
    <col min="14" max="14" bestFit="false" customWidth="true" width="41.2109375" hidden="false" outlineLevel="0"/>
    <col min="15" max="25" bestFit="false" customWidth="true" width="12.2109375" hidden="false" outlineLevel="0"/>
    <col min="26" max="26" bestFit="false" customWidth="true" width="15.2109375" hidden="false" outlineLevel="0"/>
    <col min="27" max="50" bestFit="false" customWidth="true" width="9.3515625" hidden="false" outlineLevel="0"/>
  </cols>
  <sheetData>
    <row r="1" ht="17.1" customHeight="true">
      <c r="A1" s="1" t="s">
        <v>0</v>
      </c>
      <c r="B1" s="10"/>
      <c r="C1" s="9"/>
      <c r="D1" s="9"/>
      <c r="E1" s="9"/>
      <c r="F1" s="9"/>
      <c r="G1" s="9"/>
      <c r="H1" s="9"/>
      <c r="I1" s="9"/>
      <c r="J1" s="22"/>
      <c r="K1" s="1" t="s">
        <v>34</v>
      </c>
      <c r="L1" s="1"/>
      <c r="M1" s="1" t="s">
        <v>38</v>
      </c>
      <c r="N1" s="1" t="s">
        <v>0</v>
      </c>
      <c r="O1" s="10"/>
      <c r="P1" s="9"/>
      <c r="Q1" s="9"/>
      <c r="R1" s="9"/>
      <c r="S1" s="9"/>
      <c r="T1" s="9"/>
      <c r="U1" s="9"/>
      <c r="V1" s="22"/>
      <c r="W1" s="1" t="s">
        <v>34</v>
      </c>
      <c r="X1" s="1"/>
      <c r="Y1" s="1" t="s">
        <v>38</v>
      </c>
      <c r="Z1" s="1"/>
      <c r="AA1" s="10"/>
      <c r="AB1" s="9"/>
      <c r="AC1" s="9"/>
      <c r="AD1" s="9"/>
      <c r="AE1" s="9"/>
      <c r="AF1" s="9"/>
      <c r="AG1" s="9"/>
      <c r="AH1" s="9"/>
      <c r="AI1" s="9"/>
      <c r="AJ1" s="9"/>
      <c r="AK1" s="9"/>
      <c r="AL1" s="9"/>
      <c r="AM1" s="9"/>
      <c r="AN1" s="9"/>
      <c r="AO1" s="9"/>
      <c r="AP1" s="9"/>
      <c r="AQ1" s="9"/>
      <c r="AR1" s="9"/>
      <c r="AS1" s="9"/>
      <c r="AT1" s="9"/>
      <c r="AU1" s="9"/>
      <c r="AV1" s="9"/>
      <c r="AW1" s="9"/>
      <c r="AX1" s="9"/>
    </row>
    <row r="2" ht="17.1" customHeight="true">
      <c r="A2" s="1" t="s">
        <v>1</v>
      </c>
      <c r="B2" s="11" t="s">
        <v>25</v>
      </c>
      <c r="C2" s="16"/>
      <c r="D2" s="20"/>
      <c r="E2" s="21"/>
      <c r="F2" s="21"/>
      <c r="G2" s="21"/>
      <c r="H2" s="21"/>
      <c r="I2" s="21"/>
      <c r="J2" s="23"/>
      <c r="K2" s="1" t="s">
        <v>35</v>
      </c>
      <c r="L2" s="1"/>
      <c r="M2" s="1" t="s">
        <v>39</v>
      </c>
      <c r="N2" s="1" t="s">
        <v>1</v>
      </c>
      <c r="O2" s="11" t="s">
        <v>25</v>
      </c>
      <c r="P2" s="16"/>
      <c r="Q2" s="27"/>
      <c r="R2" s="28"/>
      <c r="S2" s="28"/>
      <c r="T2" s="28"/>
      <c r="U2" s="28"/>
      <c r="V2" s="23"/>
      <c r="W2" s="1" t="s">
        <v>35</v>
      </c>
      <c r="X2" s="1"/>
      <c r="Y2" s="1" t="s">
        <v>39</v>
      </c>
      <c r="Z2" s="1"/>
      <c r="AA2" s="10"/>
      <c r="AB2" s="9"/>
      <c r="AC2" s="9"/>
      <c r="AD2" s="9"/>
      <c r="AE2" s="9"/>
      <c r="AF2" s="9"/>
      <c r="AG2" s="9"/>
      <c r="AH2" s="9"/>
      <c r="AI2" s="9"/>
      <c r="AJ2" s="9"/>
      <c r="AK2" s="9"/>
      <c r="AL2" s="9"/>
      <c r="AM2" s="9"/>
      <c r="AN2" s="9"/>
      <c r="AO2" s="9"/>
      <c r="AP2" s="9"/>
      <c r="AQ2" s="9"/>
      <c r="AR2" s="9"/>
      <c r="AS2" s="9"/>
      <c r="AT2" s="9"/>
      <c r="AU2" s="9"/>
      <c r="AV2" s="9"/>
      <c r="AW2" s="9"/>
      <c r="AX2" s="9"/>
    </row>
    <row r="3" ht="35.25" customHeight="true">
      <c r="A3" s="2" t="s">
        <v>2</v>
      </c>
      <c r="B3" s="2"/>
      <c r="C3" s="2"/>
      <c r="D3" s="2"/>
      <c r="E3" s="2"/>
      <c r="F3" s="2"/>
      <c r="G3" s="2"/>
      <c r="H3" s="2"/>
      <c r="I3" s="2"/>
      <c r="J3" s="2"/>
      <c r="K3" s="2"/>
      <c r="L3" s="2"/>
      <c r="M3" s="2"/>
      <c r="N3" s="2" t="s">
        <v>42</v>
      </c>
      <c r="O3" s="2"/>
      <c r="P3" s="2"/>
      <c r="Q3" s="2"/>
      <c r="R3" s="2"/>
      <c r="S3" s="2"/>
      <c r="T3" s="2"/>
      <c r="U3" s="2"/>
      <c r="V3" s="2"/>
      <c r="W3" s="2"/>
      <c r="X3" s="2"/>
      <c r="Y3" s="2"/>
      <c r="Z3" s="2"/>
      <c r="AA3" s="9"/>
      <c r="AB3" s="9"/>
      <c r="AC3" s="9"/>
      <c r="AD3" s="9"/>
      <c r="AE3" s="9"/>
      <c r="AF3" s="9"/>
      <c r="AG3" s="9"/>
      <c r="AH3" s="9"/>
      <c r="AI3" s="9"/>
      <c r="AJ3" s="9"/>
      <c r="AK3" s="9"/>
      <c r="AL3" s="9"/>
      <c r="AM3" s="9"/>
      <c r="AN3" s="9"/>
      <c r="AO3" s="9"/>
      <c r="AP3" s="9"/>
      <c r="AQ3" s="9"/>
      <c r="AR3" s="9"/>
      <c r="AS3" s="9"/>
      <c r="AT3" s="9"/>
      <c r="AU3" s="9"/>
      <c r="AV3" s="9"/>
      <c r="AW3" s="9"/>
      <c r="AX3" s="9"/>
    </row>
    <row r="4" ht="20.25" customHeight="true">
      <c r="A4" s="3" t="s">
        <v>3</v>
      </c>
      <c r="B4" s="3"/>
      <c r="C4" s="3"/>
      <c r="D4" s="3"/>
      <c r="E4" s="3"/>
      <c r="F4" s="3"/>
      <c r="G4" s="3"/>
      <c r="H4" s="3"/>
      <c r="I4" s="3"/>
      <c r="J4" s="3"/>
      <c r="K4" s="3"/>
      <c r="L4" s="3"/>
      <c r="M4" s="24" t="s">
        <v>40</v>
      </c>
      <c r="N4" s="3" t="s">
        <v>3</v>
      </c>
      <c r="O4" s="3"/>
      <c r="P4" s="3"/>
      <c r="Q4" s="3"/>
      <c r="R4" s="3"/>
      <c r="S4" s="3"/>
      <c r="T4" s="3"/>
      <c r="U4" s="3"/>
      <c r="V4" s="3"/>
      <c r="W4" s="3"/>
      <c r="X4" s="3"/>
      <c r="Y4" s="28"/>
      <c r="Z4" s="24" t="s">
        <v>40</v>
      </c>
      <c r="AA4" s="9"/>
      <c r="AB4" s="9"/>
      <c r="AC4" s="9"/>
      <c r="AD4" s="9"/>
      <c r="AE4" s="9"/>
      <c r="AF4" s="9"/>
      <c r="AG4" s="9"/>
      <c r="AH4" s="9"/>
      <c r="AI4" s="9"/>
      <c r="AJ4" s="9"/>
      <c r="AK4" s="9"/>
      <c r="AL4" s="9"/>
      <c r="AM4" s="9"/>
      <c r="AN4" s="9"/>
      <c r="AO4" s="9"/>
      <c r="AP4" s="9"/>
      <c r="AQ4" s="9"/>
      <c r="AR4" s="9"/>
      <c r="AS4" s="9"/>
      <c r="AT4" s="9"/>
      <c r="AU4" s="9"/>
      <c r="AV4" s="9"/>
      <c r="AW4" s="9"/>
      <c r="AX4" s="9"/>
    </row>
    <row r="5" ht="30" customHeight="true">
      <c r="A5" s="4" t="s">
        <v>4</v>
      </c>
      <c r="B5" s="12" t="s">
        <v>5</v>
      </c>
      <c r="C5" s="12" t="s">
        <v>26</v>
      </c>
      <c r="D5" s="12" t="s">
        <v>27</v>
      </c>
      <c r="E5" s="12" t="s">
        <v>28</v>
      </c>
      <c r="F5" s="12" t="s">
        <v>29</v>
      </c>
      <c r="G5" s="12" t="s">
        <v>30</v>
      </c>
      <c r="H5" s="12" t="s">
        <v>31</v>
      </c>
      <c r="I5" s="12" t="s">
        <v>32</v>
      </c>
      <c r="J5" s="12" t="s">
        <v>33</v>
      </c>
      <c r="K5" s="12" t="s">
        <v>36</v>
      </c>
      <c r="L5" s="12" t="s">
        <v>37</v>
      </c>
      <c r="M5" s="25" t="s">
        <v>41</v>
      </c>
      <c r="N5" s="4" t="s">
        <v>4</v>
      </c>
      <c r="O5" s="12" t="s">
        <v>50</v>
      </c>
      <c r="P5" s="12" t="s">
        <v>51</v>
      </c>
      <c r="Q5" s="12" t="s">
        <v>53</v>
      </c>
      <c r="R5" s="12" t="s">
        <v>54</v>
      </c>
      <c r="S5" s="12" t="s">
        <v>57</v>
      </c>
      <c r="T5" s="12" t="s">
        <v>58</v>
      </c>
      <c r="U5" s="12" t="s">
        <v>59</v>
      </c>
      <c r="V5" s="12" t="s">
        <v>60</v>
      </c>
      <c r="W5" s="12" t="s">
        <v>62</v>
      </c>
      <c r="X5" s="12"/>
      <c r="Y5" s="12"/>
      <c r="Z5" s="32"/>
      <c r="AA5" s="33"/>
      <c r="AB5" s="9"/>
      <c r="AC5" s="9"/>
      <c r="AD5" s="9"/>
      <c r="AE5" s="9"/>
      <c r="AF5" s="9"/>
      <c r="AG5" s="9"/>
      <c r="AH5" s="9"/>
      <c r="AI5" s="9"/>
      <c r="AJ5" s="9"/>
      <c r="AK5" s="9"/>
      <c r="AL5" s="9"/>
      <c r="AM5" s="9"/>
      <c r="AN5" s="9"/>
      <c r="AO5" s="9"/>
      <c r="AP5" s="9"/>
      <c r="AQ5" s="9"/>
      <c r="AR5" s="9"/>
      <c r="AS5" s="9"/>
      <c r="AT5" s="9"/>
      <c r="AU5" s="9"/>
      <c r="AV5" s="9"/>
      <c r="AW5" s="9"/>
      <c r="AX5" s="9"/>
    </row>
    <row r="6" ht="31.5" customHeight="true">
      <c r="A6" s="4"/>
      <c r="B6" s="12"/>
      <c r="C6" s="12"/>
      <c r="D6" s="12"/>
      <c r="E6" s="12"/>
      <c r="F6" s="12"/>
      <c r="G6" s="12"/>
      <c r="H6" s="12"/>
      <c r="I6" s="12"/>
      <c r="J6" s="12"/>
      <c r="K6" s="12"/>
      <c r="L6" s="12"/>
      <c r="M6" s="25"/>
      <c r="N6" s="4"/>
      <c r="O6" s="12"/>
      <c r="P6" s="12"/>
      <c r="Q6" s="12"/>
      <c r="R6" s="12"/>
      <c r="S6" s="12"/>
      <c r="T6" s="12"/>
      <c r="U6" s="12"/>
      <c r="V6" s="12"/>
      <c r="W6" s="12" t="s">
        <v>63</v>
      </c>
      <c r="X6" s="12" t="s">
        <v>64</v>
      </c>
      <c r="Y6" s="12" t="s">
        <v>66</v>
      </c>
      <c r="Z6" s="32" t="s">
        <v>59</v>
      </c>
      <c r="AA6" s="33"/>
      <c r="AB6" s="9"/>
      <c r="AC6" s="9"/>
      <c r="AD6" s="9"/>
      <c r="AE6" s="9"/>
      <c r="AF6" s="9"/>
      <c r="AG6" s="9"/>
      <c r="AH6" s="9"/>
      <c r="AI6" s="9"/>
      <c r="AJ6" s="9"/>
      <c r="AK6" s="9"/>
      <c r="AL6" s="9"/>
      <c r="AM6" s="9"/>
      <c r="AN6" s="9"/>
      <c r="AO6" s="9"/>
      <c r="AP6" s="9"/>
      <c r="AQ6" s="9"/>
      <c r="AR6" s="9"/>
      <c r="AS6" s="9"/>
      <c r="AT6" s="9"/>
      <c r="AU6" s="9"/>
      <c r="AV6" s="9"/>
      <c r="AW6" s="9"/>
      <c r="AX6" s="9"/>
    </row>
    <row r="7" ht="31.5" customHeight="true">
      <c r="A7" s="5" t="s">
        <v>5</v>
      </c>
      <c r="B7" s="13" t="n">
        <f>SUM(C7:M7, O7:Z7)</f>
        <v>1958</v>
      </c>
      <c r="C7" s="17" t="n">
        <f>SUM(C8:C26)</f>
        <v>84</v>
      </c>
      <c r="D7" s="17" t="n">
        <f>SUM(D8:D26)</f>
        <v>459</v>
      </c>
      <c r="E7" s="17" t="n">
        <f>SUM(E8:E26)</f>
        <v>89</v>
      </c>
      <c r="F7" s="17" t="n">
        <f>SUM(F8:F26)</f>
        <v>87</v>
      </c>
      <c r="G7" s="17" t="n">
        <f>SUM(G8:G26)</f>
        <v>52</v>
      </c>
      <c r="H7" s="17" t="n">
        <f>SUM(H8:H26)</f>
        <v>138</v>
      </c>
      <c r="I7" s="17" t="n">
        <f>SUM(I8:I26)</f>
        <v>289</v>
      </c>
      <c r="J7" s="17" t="n">
        <f>SUM(J8:J26)</f>
        <v>255</v>
      </c>
      <c r="K7" s="17" t="n">
        <f>SUM(K8:K26)</f>
        <v>17</v>
      </c>
      <c r="L7" s="17" t="n">
        <f>SUM(L8:L26)</f>
        <v>0</v>
      </c>
      <c r="M7" s="17" t="n">
        <f>SUM(M8:M26)</f>
        <v>85</v>
      </c>
      <c r="N7" s="5" t="s">
        <v>5</v>
      </c>
      <c r="O7" s="13" t="n">
        <f>SUM(O8:O26)</f>
        <v>40</v>
      </c>
      <c r="P7" s="17" t="n">
        <f>SUM(P8:P26)</f>
        <v>6</v>
      </c>
      <c r="Q7" s="17" t="n">
        <f>SUM(Q8:Q26)</f>
        <v>1</v>
      </c>
      <c r="R7" s="17" t="n">
        <f>SUM(R8:R26)</f>
        <v>3</v>
      </c>
      <c r="S7" s="17" t="n">
        <f>SUM(S8:S26)</f>
        <v>8</v>
      </c>
      <c r="T7" s="17" t="n">
        <f>SUM(T8:T26)</f>
        <v>124</v>
      </c>
      <c r="U7" s="17" t="n">
        <f>SUM(U8:U26)</f>
        <v>160</v>
      </c>
      <c r="V7" s="17" t="n">
        <f>SUM(V8:V26)</f>
        <v>20</v>
      </c>
      <c r="W7" s="17" t="n">
        <f>SUM(W8:W26)</f>
        <v>34</v>
      </c>
      <c r="X7" s="17" t="n">
        <f>SUM(X8:X26)</f>
        <v>0</v>
      </c>
      <c r="Y7" s="17" t="n">
        <f>SUM(Y8:Y26)</f>
        <v>0</v>
      </c>
      <c r="Z7" s="17" t="n">
        <f>SUM(Z8:Z26)</f>
        <v>7</v>
      </c>
      <c r="AA7" s="9"/>
      <c r="AB7" s="9"/>
      <c r="AC7" s="9"/>
      <c r="AD7" s="9"/>
      <c r="AE7" s="9"/>
      <c r="AF7" s="9"/>
      <c r="AG7" s="9"/>
      <c r="AH7" s="9"/>
      <c r="AI7" s="9"/>
      <c r="AJ7" s="9"/>
      <c r="AK7" s="9"/>
      <c r="AL7" s="9"/>
      <c r="AM7" s="9"/>
      <c r="AN7" s="9"/>
      <c r="AO7" s="9"/>
      <c r="AP7" s="9"/>
      <c r="AQ7" s="9"/>
      <c r="AR7" s="9"/>
      <c r="AS7" s="9"/>
      <c r="AT7" s="9"/>
      <c r="AU7" s="9"/>
      <c r="AV7" s="9"/>
      <c r="AW7" s="9"/>
      <c r="AX7" s="9"/>
    </row>
    <row r="8" ht="31.5" customHeight="true">
      <c r="A8" s="6" t="s">
        <v>6</v>
      </c>
      <c r="B8" s="14" t="n">
        <f>SUM(C8:M8, O8:Z8)</f>
        <v>2</v>
      </c>
      <c r="C8" s="18" t="n">
        <v>0</v>
      </c>
      <c r="D8" s="18" t="n">
        <v>0</v>
      </c>
      <c r="E8" s="18" t="n">
        <v>0</v>
      </c>
      <c r="F8" s="18" t="n">
        <v>0</v>
      </c>
      <c r="G8" s="18" t="n">
        <v>0</v>
      </c>
      <c r="H8" s="18" t="n">
        <v>0</v>
      </c>
      <c r="I8" s="18" t="n">
        <v>0</v>
      </c>
      <c r="J8" s="18" t="n">
        <v>1</v>
      </c>
      <c r="K8" s="18" t="n">
        <v>0</v>
      </c>
      <c r="L8" s="18" t="n">
        <v>0</v>
      </c>
      <c r="M8" s="18" t="n">
        <v>0</v>
      </c>
      <c r="N8" s="6" t="s">
        <v>6</v>
      </c>
      <c r="O8" s="14" t="n">
        <v>0</v>
      </c>
      <c r="P8" s="18" t="n">
        <v>0</v>
      </c>
      <c r="Q8" s="18" t="n">
        <v>0</v>
      </c>
      <c r="R8" s="18" t="n">
        <v>0</v>
      </c>
      <c r="S8" s="18" t="n">
        <v>0</v>
      </c>
      <c r="T8" s="18" t="n">
        <v>1</v>
      </c>
      <c r="U8" s="18" t="n">
        <v>0</v>
      </c>
      <c r="V8" s="18" t="n">
        <v>0</v>
      </c>
      <c r="W8" s="18" t="n">
        <v>0</v>
      </c>
      <c r="X8" s="18" t="n">
        <v>0</v>
      </c>
      <c r="Y8" s="18" t="n">
        <v>0</v>
      </c>
      <c r="Z8" s="18" t="n">
        <v>0</v>
      </c>
      <c r="AA8" s="9"/>
      <c r="AB8" s="9"/>
      <c r="AC8" s="9"/>
      <c r="AD8" s="9"/>
      <c r="AE8" s="9"/>
      <c r="AF8" s="9"/>
      <c r="AG8" s="9"/>
      <c r="AH8" s="9"/>
      <c r="AI8" s="9"/>
      <c r="AJ8" s="9"/>
      <c r="AK8" s="9"/>
      <c r="AL8" s="9"/>
      <c r="AM8" s="9"/>
      <c r="AN8" s="9"/>
      <c r="AO8" s="9"/>
      <c r="AP8" s="9"/>
      <c r="AQ8" s="9"/>
      <c r="AR8" s="9"/>
      <c r="AS8" s="9"/>
      <c r="AT8" s="9"/>
      <c r="AU8" s="9"/>
      <c r="AV8" s="9"/>
      <c r="AW8" s="9"/>
      <c r="AX8" s="9"/>
    </row>
    <row r="9" ht="31.5" customHeight="true">
      <c r="A9" s="6" t="s">
        <v>7</v>
      </c>
      <c r="B9" s="14" t="n">
        <f>SUM(C9:M9, O9:Z9)</f>
        <v>0</v>
      </c>
      <c r="C9" s="18" t="n">
        <v>0</v>
      </c>
      <c r="D9" s="18" t="n">
        <v>0</v>
      </c>
      <c r="E9" s="18" t="n">
        <v>0</v>
      </c>
      <c r="F9" s="18" t="n">
        <v>0</v>
      </c>
      <c r="G9" s="18" t="n">
        <v>0</v>
      </c>
      <c r="H9" s="18" t="n">
        <v>0</v>
      </c>
      <c r="I9" s="18" t="n">
        <v>0</v>
      </c>
      <c r="J9" s="18" t="n">
        <v>0</v>
      </c>
      <c r="K9" s="18" t="n">
        <v>0</v>
      </c>
      <c r="L9" s="18" t="n">
        <v>0</v>
      </c>
      <c r="M9" s="18" t="n">
        <v>0</v>
      </c>
      <c r="N9" s="6" t="s">
        <v>7</v>
      </c>
      <c r="O9" s="14" t="n">
        <v>0</v>
      </c>
      <c r="P9" s="18" t="n">
        <v>0</v>
      </c>
      <c r="Q9" s="18" t="n">
        <v>0</v>
      </c>
      <c r="R9" s="18" t="n">
        <v>0</v>
      </c>
      <c r="S9" s="18" t="n">
        <v>0</v>
      </c>
      <c r="T9" s="18" t="n">
        <v>0</v>
      </c>
      <c r="U9" s="18" t="n">
        <v>0</v>
      </c>
      <c r="V9" s="18" t="n">
        <v>0</v>
      </c>
      <c r="W9" s="18" t="n">
        <v>0</v>
      </c>
      <c r="X9" s="18" t="n">
        <v>0</v>
      </c>
      <c r="Y9" s="18" t="n">
        <v>0</v>
      </c>
      <c r="Z9" s="18" t="n">
        <v>0</v>
      </c>
      <c r="AA9" s="9"/>
      <c r="AB9" s="9"/>
      <c r="AC9" s="9"/>
      <c r="AD9" s="9"/>
      <c r="AE9" s="9"/>
      <c r="AF9" s="9"/>
      <c r="AG9" s="9"/>
      <c r="AH9" s="9"/>
      <c r="AI9" s="9"/>
      <c r="AJ9" s="9"/>
      <c r="AK9" s="9"/>
      <c r="AL9" s="9"/>
      <c r="AM9" s="9"/>
      <c r="AN9" s="9"/>
      <c r="AO9" s="9"/>
      <c r="AP9" s="9"/>
      <c r="AQ9" s="9"/>
      <c r="AR9" s="9"/>
      <c r="AS9" s="9"/>
      <c r="AT9" s="9"/>
      <c r="AU9" s="9"/>
      <c r="AV9" s="9"/>
      <c r="AW9" s="9"/>
      <c r="AX9" s="9"/>
    </row>
    <row r="10" ht="31.5" customHeight="true">
      <c r="A10" s="6" t="s">
        <v>8</v>
      </c>
      <c r="B10" s="14" t="n">
        <f>SUM(C10:M10, O10:Z10)</f>
        <v>1098</v>
      </c>
      <c r="C10" s="18" t="n">
        <v>48</v>
      </c>
      <c r="D10" s="18" t="n">
        <v>243</v>
      </c>
      <c r="E10" s="18" t="n">
        <v>32</v>
      </c>
      <c r="F10" s="18" t="n">
        <v>38</v>
      </c>
      <c r="G10" s="18" t="n">
        <v>36</v>
      </c>
      <c r="H10" s="18" t="n">
        <v>72</v>
      </c>
      <c r="I10" s="18" t="n">
        <v>223</v>
      </c>
      <c r="J10" s="18" t="n">
        <v>157</v>
      </c>
      <c r="K10" s="18" t="n">
        <v>7</v>
      </c>
      <c r="L10" s="18" t="n">
        <v>0</v>
      </c>
      <c r="M10" s="18" t="n">
        <v>39</v>
      </c>
      <c r="N10" s="6" t="s">
        <v>8</v>
      </c>
      <c r="O10" s="14" t="n">
        <v>36</v>
      </c>
      <c r="P10" s="18" t="n">
        <v>5</v>
      </c>
      <c r="Q10" s="18" t="n">
        <v>1</v>
      </c>
      <c r="R10" s="18" t="n">
        <v>2</v>
      </c>
      <c r="S10" s="18" t="n">
        <v>7</v>
      </c>
      <c r="T10" s="18" t="n">
        <v>67</v>
      </c>
      <c r="U10" s="18" t="n">
        <v>58</v>
      </c>
      <c r="V10" s="18" t="n">
        <v>10</v>
      </c>
      <c r="W10" s="18" t="n">
        <v>13</v>
      </c>
      <c r="X10" s="18" t="n">
        <v>0</v>
      </c>
      <c r="Y10" s="18" t="n">
        <v>0</v>
      </c>
      <c r="Z10" s="18" t="n">
        <v>4</v>
      </c>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1.5" customHeight="true">
      <c r="A11" s="6" t="s">
        <v>9</v>
      </c>
      <c r="B11" s="14" t="n">
        <f>SUM(C11:M11, O11:Z11)</f>
        <v>0</v>
      </c>
      <c r="C11" s="18" t="n">
        <v>0</v>
      </c>
      <c r="D11" s="18" t="n">
        <v>0</v>
      </c>
      <c r="E11" s="18" t="n">
        <v>0</v>
      </c>
      <c r="F11" s="18" t="n">
        <v>0</v>
      </c>
      <c r="G11" s="18" t="n">
        <v>0</v>
      </c>
      <c r="H11" s="18" t="n">
        <v>0</v>
      </c>
      <c r="I11" s="18" t="n">
        <v>0</v>
      </c>
      <c r="J11" s="18" t="n">
        <v>0</v>
      </c>
      <c r="K11" s="18" t="n">
        <v>0</v>
      </c>
      <c r="L11" s="18" t="n">
        <v>0</v>
      </c>
      <c r="M11" s="18" t="n">
        <v>0</v>
      </c>
      <c r="N11" s="6" t="s">
        <v>43</v>
      </c>
      <c r="O11" s="14" t="n">
        <v>0</v>
      </c>
      <c r="P11" s="18" t="n">
        <v>0</v>
      </c>
      <c r="Q11" s="18" t="n">
        <v>0</v>
      </c>
      <c r="R11" s="18" t="n">
        <v>0</v>
      </c>
      <c r="S11" s="18" t="n">
        <v>0</v>
      </c>
      <c r="T11" s="18" t="n">
        <v>0</v>
      </c>
      <c r="U11" s="18" t="n">
        <v>0</v>
      </c>
      <c r="V11" s="18" t="n">
        <v>0</v>
      </c>
      <c r="W11" s="18" t="n">
        <v>0</v>
      </c>
      <c r="X11" s="18" t="n">
        <v>0</v>
      </c>
      <c r="Y11" s="18" t="n">
        <v>0</v>
      </c>
      <c r="Z11" s="18" t="n">
        <v>0</v>
      </c>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1.5" customHeight="true">
      <c r="A12" s="6" t="s">
        <v>10</v>
      </c>
      <c r="B12" s="14" t="n">
        <f>SUM(C12:M12, O12:Z12)</f>
        <v>58</v>
      </c>
      <c r="C12" s="18" t="n">
        <v>3</v>
      </c>
      <c r="D12" s="18" t="n">
        <v>8</v>
      </c>
      <c r="E12" s="18" t="n">
        <v>1</v>
      </c>
      <c r="F12" s="18" t="n">
        <v>1</v>
      </c>
      <c r="G12" s="18" t="n">
        <v>1</v>
      </c>
      <c r="H12" s="18" t="n">
        <v>4</v>
      </c>
      <c r="I12" s="18" t="n">
        <v>5</v>
      </c>
      <c r="J12" s="18" t="n">
        <v>12</v>
      </c>
      <c r="K12" s="18" t="n">
        <v>1</v>
      </c>
      <c r="L12" s="18" t="n">
        <v>0</v>
      </c>
      <c r="M12" s="18" t="n">
        <v>0</v>
      </c>
      <c r="N12" s="6" t="s">
        <v>44</v>
      </c>
      <c r="O12" s="14" t="n">
        <v>1</v>
      </c>
      <c r="P12" s="18" t="n">
        <v>0</v>
      </c>
      <c r="Q12" s="18" t="n">
        <v>0</v>
      </c>
      <c r="R12" s="18" t="n">
        <v>1</v>
      </c>
      <c r="S12" s="18" t="n">
        <v>0</v>
      </c>
      <c r="T12" s="18" t="n">
        <v>3</v>
      </c>
      <c r="U12" s="18" t="n">
        <v>10</v>
      </c>
      <c r="V12" s="18" t="n">
        <v>0</v>
      </c>
      <c r="W12" s="18" t="n">
        <v>7</v>
      </c>
      <c r="X12" s="18" t="n">
        <v>0</v>
      </c>
      <c r="Y12" s="18" t="n">
        <v>0</v>
      </c>
      <c r="Z12" s="18" t="n">
        <v>0</v>
      </c>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1.5" customHeight="true">
      <c r="A13" s="6" t="s">
        <v>11</v>
      </c>
      <c r="B13" s="14" t="n">
        <f>SUM(C13:M13, O13:Z13)</f>
        <v>15</v>
      </c>
      <c r="C13" s="18" t="n">
        <v>2</v>
      </c>
      <c r="D13" s="18" t="n">
        <v>4</v>
      </c>
      <c r="E13" s="18" t="n">
        <v>0</v>
      </c>
      <c r="F13" s="18" t="n">
        <v>0</v>
      </c>
      <c r="G13" s="18" t="n">
        <v>0</v>
      </c>
      <c r="H13" s="18" t="n">
        <v>1</v>
      </c>
      <c r="I13" s="18" t="n">
        <v>0</v>
      </c>
      <c r="J13" s="18" t="n">
        <v>3</v>
      </c>
      <c r="K13" s="18" t="n">
        <v>0</v>
      </c>
      <c r="L13" s="18" t="n">
        <v>0</v>
      </c>
      <c r="M13" s="18" t="n">
        <v>1</v>
      </c>
      <c r="N13" s="6" t="s">
        <v>11</v>
      </c>
      <c r="O13" s="14" t="n">
        <v>0</v>
      </c>
      <c r="P13" s="18" t="n">
        <v>0</v>
      </c>
      <c r="Q13" s="18" t="n">
        <v>0</v>
      </c>
      <c r="R13" s="18" t="n">
        <v>0</v>
      </c>
      <c r="S13" s="18" t="n">
        <v>0</v>
      </c>
      <c r="T13" s="18" t="n">
        <v>1</v>
      </c>
      <c r="U13" s="18" t="n">
        <v>2</v>
      </c>
      <c r="V13" s="18" t="n">
        <v>0</v>
      </c>
      <c r="W13" s="18" t="n">
        <v>1</v>
      </c>
      <c r="X13" s="18" t="n">
        <v>0</v>
      </c>
      <c r="Y13" s="18" t="n">
        <v>0</v>
      </c>
      <c r="Z13" s="18" t="n">
        <v>0</v>
      </c>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1.5" customHeight="true">
      <c r="A14" s="6" t="s">
        <v>12</v>
      </c>
      <c r="B14" s="14" t="n">
        <f>SUM(C14:M14, O14:Z14)</f>
        <v>136</v>
      </c>
      <c r="C14" s="18" t="n">
        <v>5</v>
      </c>
      <c r="D14" s="18" t="n">
        <v>32</v>
      </c>
      <c r="E14" s="18" t="n">
        <v>4</v>
      </c>
      <c r="F14" s="18" t="n">
        <v>9</v>
      </c>
      <c r="G14" s="18" t="n">
        <v>2</v>
      </c>
      <c r="H14" s="18" t="n">
        <v>18</v>
      </c>
      <c r="I14" s="18" t="n">
        <v>4</v>
      </c>
      <c r="J14" s="18" t="n">
        <v>23</v>
      </c>
      <c r="K14" s="18" t="n">
        <v>0</v>
      </c>
      <c r="L14" s="18" t="n">
        <v>0</v>
      </c>
      <c r="M14" s="18" t="n">
        <v>5</v>
      </c>
      <c r="N14" s="6" t="s">
        <v>12</v>
      </c>
      <c r="O14" s="14" t="n">
        <v>1</v>
      </c>
      <c r="P14" s="18" t="n">
        <v>0</v>
      </c>
      <c r="Q14" s="18" t="n">
        <v>0</v>
      </c>
      <c r="R14" s="18" t="n">
        <v>0</v>
      </c>
      <c r="S14" s="18" t="n">
        <v>1</v>
      </c>
      <c r="T14" s="18" t="n">
        <v>15</v>
      </c>
      <c r="U14" s="18" t="n">
        <v>15</v>
      </c>
      <c r="V14" s="18" t="n">
        <v>0</v>
      </c>
      <c r="W14" s="18" t="n">
        <v>2</v>
      </c>
      <c r="X14" s="18" t="n">
        <v>0</v>
      </c>
      <c r="Y14" s="18" t="n">
        <v>0</v>
      </c>
      <c r="Z14" s="18" t="n">
        <v>0</v>
      </c>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1.5" customHeight="true">
      <c r="A15" s="6" t="s">
        <v>13</v>
      </c>
      <c r="B15" s="14" t="n">
        <f>SUM(C15:M15, O15:Z15)</f>
        <v>394</v>
      </c>
      <c r="C15" s="18" t="n">
        <v>19</v>
      </c>
      <c r="D15" s="18" t="n">
        <v>102</v>
      </c>
      <c r="E15" s="18" t="n">
        <v>41</v>
      </c>
      <c r="F15" s="18" t="n">
        <v>30</v>
      </c>
      <c r="G15" s="18" t="n">
        <v>11</v>
      </c>
      <c r="H15" s="18" t="n">
        <v>29</v>
      </c>
      <c r="I15" s="18" t="n">
        <v>44</v>
      </c>
      <c r="J15" s="18" t="n">
        <v>20</v>
      </c>
      <c r="K15" s="18" t="n">
        <v>4</v>
      </c>
      <c r="L15" s="18" t="n">
        <v>0</v>
      </c>
      <c r="M15" s="18" t="n">
        <v>11</v>
      </c>
      <c r="N15" s="6" t="s">
        <v>13</v>
      </c>
      <c r="O15" s="14" t="n">
        <v>0</v>
      </c>
      <c r="P15" s="18" t="n">
        <v>1</v>
      </c>
      <c r="Q15" s="18" t="n">
        <v>0</v>
      </c>
      <c r="R15" s="18" t="n">
        <v>0</v>
      </c>
      <c r="S15" s="18" t="n">
        <v>0</v>
      </c>
      <c r="T15" s="18" t="n">
        <v>31</v>
      </c>
      <c r="U15" s="18" t="n">
        <v>35</v>
      </c>
      <c r="V15" s="18" t="n">
        <v>8</v>
      </c>
      <c r="W15" s="18" t="n">
        <v>8</v>
      </c>
      <c r="X15" s="18" t="n">
        <v>0</v>
      </c>
      <c r="Y15" s="18" t="n">
        <v>0</v>
      </c>
      <c r="Z15" s="18" t="n">
        <v>0</v>
      </c>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1.5" customHeight="true">
      <c r="A16" s="6" t="s">
        <v>14</v>
      </c>
      <c r="B16" s="14" t="n">
        <f>SUM(C16:M16, O16:Z16)</f>
        <v>96</v>
      </c>
      <c r="C16" s="18" t="n">
        <v>3</v>
      </c>
      <c r="D16" s="18" t="n">
        <v>17</v>
      </c>
      <c r="E16" s="18" t="n">
        <v>4</v>
      </c>
      <c r="F16" s="18" t="n">
        <v>6</v>
      </c>
      <c r="G16" s="18" t="n">
        <v>0</v>
      </c>
      <c r="H16" s="18" t="n">
        <v>1</v>
      </c>
      <c r="I16" s="18" t="n">
        <v>3</v>
      </c>
      <c r="J16" s="18" t="n">
        <v>30</v>
      </c>
      <c r="K16" s="18" t="n">
        <v>0</v>
      </c>
      <c r="L16" s="18" t="n">
        <v>0</v>
      </c>
      <c r="M16" s="18" t="n">
        <v>23</v>
      </c>
      <c r="N16" s="6" t="s">
        <v>14</v>
      </c>
      <c r="O16" s="14" t="n">
        <v>1</v>
      </c>
      <c r="P16" s="18" t="n">
        <v>0</v>
      </c>
      <c r="Q16" s="18" t="n">
        <v>0</v>
      </c>
      <c r="R16" s="18" t="n">
        <v>0</v>
      </c>
      <c r="S16" s="18" t="n">
        <v>0</v>
      </c>
      <c r="T16" s="18" t="n">
        <v>3</v>
      </c>
      <c r="U16" s="18" t="n">
        <v>4</v>
      </c>
      <c r="V16" s="18" t="n">
        <v>0</v>
      </c>
      <c r="W16" s="18" t="n">
        <v>1</v>
      </c>
      <c r="X16" s="18" t="n">
        <v>0</v>
      </c>
      <c r="Y16" s="18" t="n">
        <v>0</v>
      </c>
      <c r="Z16" s="18" t="n">
        <v>0</v>
      </c>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1.5" customHeight="true">
      <c r="A17" s="6" t="s">
        <v>15</v>
      </c>
      <c r="B17" s="14" t="n">
        <f>SUM(C17:M17, O17:Z17)</f>
        <v>0</v>
      </c>
      <c r="C17" s="18" t="n">
        <v>0</v>
      </c>
      <c r="D17" s="18" t="n">
        <v>0</v>
      </c>
      <c r="E17" s="18" t="n">
        <v>0</v>
      </c>
      <c r="F17" s="18" t="n">
        <v>0</v>
      </c>
      <c r="G17" s="18" t="n">
        <v>0</v>
      </c>
      <c r="H17" s="18" t="n">
        <v>0</v>
      </c>
      <c r="I17" s="18" t="n">
        <v>0</v>
      </c>
      <c r="J17" s="18" t="n">
        <v>0</v>
      </c>
      <c r="K17" s="18" t="n">
        <v>0</v>
      </c>
      <c r="L17" s="18" t="n">
        <v>0</v>
      </c>
      <c r="M17" s="18" t="n">
        <v>0</v>
      </c>
      <c r="N17" s="6" t="s">
        <v>15</v>
      </c>
      <c r="O17" s="14" t="n">
        <v>0</v>
      </c>
      <c r="P17" s="18" t="n">
        <v>0</v>
      </c>
      <c r="Q17" s="18" t="n">
        <v>0</v>
      </c>
      <c r="R17" s="18" t="n">
        <v>0</v>
      </c>
      <c r="S17" s="18" t="n">
        <v>0</v>
      </c>
      <c r="T17" s="18" t="n">
        <v>0</v>
      </c>
      <c r="U17" s="18" t="n">
        <v>0</v>
      </c>
      <c r="V17" s="18" t="n">
        <v>0</v>
      </c>
      <c r="W17" s="18" t="n">
        <v>0</v>
      </c>
      <c r="X17" s="18" t="n">
        <v>0</v>
      </c>
      <c r="Y17" s="18" t="n">
        <v>0</v>
      </c>
      <c r="Z17" s="18" t="n">
        <v>0</v>
      </c>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1.5" customHeight="true">
      <c r="A18" s="6" t="s">
        <v>16</v>
      </c>
      <c r="B18" s="14" t="n">
        <f>SUM(C18:M18, O18:Z18)</f>
        <v>6</v>
      </c>
      <c r="C18" s="18" t="n">
        <v>0</v>
      </c>
      <c r="D18" s="18" t="n">
        <v>2</v>
      </c>
      <c r="E18" s="18" t="n">
        <v>0</v>
      </c>
      <c r="F18" s="18" t="n">
        <v>0</v>
      </c>
      <c r="G18" s="18" t="n">
        <v>0</v>
      </c>
      <c r="H18" s="18" t="n">
        <v>0</v>
      </c>
      <c r="I18" s="18" t="n">
        <v>1</v>
      </c>
      <c r="J18" s="18" t="n">
        <v>0</v>
      </c>
      <c r="K18" s="18" t="n">
        <v>0</v>
      </c>
      <c r="L18" s="18" t="n">
        <v>0</v>
      </c>
      <c r="M18" s="18" t="n">
        <v>0</v>
      </c>
      <c r="N18" s="6" t="s">
        <v>16</v>
      </c>
      <c r="O18" s="14" t="n">
        <v>0</v>
      </c>
      <c r="P18" s="18" t="n">
        <v>0</v>
      </c>
      <c r="Q18" s="18" t="n">
        <v>0</v>
      </c>
      <c r="R18" s="18" t="n">
        <v>0</v>
      </c>
      <c r="S18" s="18" t="n">
        <v>0</v>
      </c>
      <c r="T18" s="18" t="n">
        <v>1</v>
      </c>
      <c r="U18" s="18" t="n">
        <v>1</v>
      </c>
      <c r="V18" s="18" t="n">
        <v>0</v>
      </c>
      <c r="W18" s="18" t="n">
        <v>1</v>
      </c>
      <c r="X18" s="18" t="n">
        <v>0</v>
      </c>
      <c r="Y18" s="18" t="n">
        <v>0</v>
      </c>
      <c r="Z18" s="18" t="n">
        <v>0</v>
      </c>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1.5" customHeight="true">
      <c r="A19" s="6" t="s">
        <v>17</v>
      </c>
      <c r="B19" s="14" t="n">
        <f>SUM(C19:M19, O19:Z19)</f>
        <v>2</v>
      </c>
      <c r="C19" s="18" t="n">
        <v>0</v>
      </c>
      <c r="D19" s="18" t="n">
        <v>0</v>
      </c>
      <c r="E19" s="18" t="n">
        <v>0</v>
      </c>
      <c r="F19" s="18" t="n">
        <v>0</v>
      </c>
      <c r="G19" s="18" t="n">
        <v>0</v>
      </c>
      <c r="H19" s="18" t="n">
        <v>1</v>
      </c>
      <c r="I19" s="18" t="n">
        <v>0</v>
      </c>
      <c r="J19" s="18" t="n">
        <v>0</v>
      </c>
      <c r="K19" s="18" t="n">
        <v>1</v>
      </c>
      <c r="L19" s="18" t="n">
        <v>0</v>
      </c>
      <c r="M19" s="18" t="n">
        <v>0</v>
      </c>
      <c r="N19" s="6" t="s">
        <v>17</v>
      </c>
      <c r="O19" s="14" t="n">
        <v>0</v>
      </c>
      <c r="P19" s="18" t="n">
        <v>0</v>
      </c>
      <c r="Q19" s="18" t="n">
        <v>0</v>
      </c>
      <c r="R19" s="18" t="n">
        <v>0</v>
      </c>
      <c r="S19" s="18" t="n">
        <v>0</v>
      </c>
      <c r="T19" s="18" t="n">
        <v>0</v>
      </c>
      <c r="U19" s="18" t="n">
        <v>0</v>
      </c>
      <c r="V19" s="18" t="n">
        <v>0</v>
      </c>
      <c r="W19" s="18" t="n">
        <v>0</v>
      </c>
      <c r="X19" s="18" t="n">
        <v>0</v>
      </c>
      <c r="Y19" s="18" t="n">
        <v>0</v>
      </c>
      <c r="Z19" s="18" t="n">
        <v>0</v>
      </c>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1.5" customHeight="true">
      <c r="A20" s="6" t="s">
        <v>18</v>
      </c>
      <c r="B20" s="14" t="n">
        <f>SUM(C20:M20, O20:Z20)</f>
        <v>14</v>
      </c>
      <c r="C20" s="18" t="n">
        <v>0</v>
      </c>
      <c r="D20" s="18" t="n">
        <v>4</v>
      </c>
      <c r="E20" s="18" t="n">
        <v>1</v>
      </c>
      <c r="F20" s="18" t="n">
        <v>0</v>
      </c>
      <c r="G20" s="18" t="n">
        <v>0</v>
      </c>
      <c r="H20" s="18" t="n">
        <v>0</v>
      </c>
      <c r="I20" s="18" t="n">
        <v>1</v>
      </c>
      <c r="J20" s="18" t="n">
        <v>1</v>
      </c>
      <c r="K20" s="18" t="n">
        <v>0</v>
      </c>
      <c r="L20" s="18" t="n">
        <v>0</v>
      </c>
      <c r="M20" s="18" t="n">
        <v>2</v>
      </c>
      <c r="N20" s="6" t="s">
        <v>18</v>
      </c>
      <c r="O20" s="14" t="n">
        <v>1</v>
      </c>
      <c r="P20" s="18" t="n">
        <v>0</v>
      </c>
      <c r="Q20" s="18" t="n">
        <v>0</v>
      </c>
      <c r="R20" s="18" t="n">
        <v>0</v>
      </c>
      <c r="S20" s="18" t="n">
        <v>0</v>
      </c>
      <c r="T20" s="18" t="n">
        <v>0</v>
      </c>
      <c r="U20" s="18" t="n">
        <v>3</v>
      </c>
      <c r="V20" s="18" t="n">
        <v>0</v>
      </c>
      <c r="W20" s="18" t="n">
        <v>0</v>
      </c>
      <c r="X20" s="18" t="n">
        <v>0</v>
      </c>
      <c r="Y20" s="18" t="n">
        <v>0</v>
      </c>
      <c r="Z20" s="18" t="n">
        <v>1</v>
      </c>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1.5" customHeight="true">
      <c r="A21" s="6" t="s">
        <v>19</v>
      </c>
      <c r="B21" s="14" t="n">
        <f>SUM(C21:M21, O21:Z21)</f>
        <v>38</v>
      </c>
      <c r="C21" s="18" t="n">
        <v>0</v>
      </c>
      <c r="D21" s="18" t="n">
        <v>19</v>
      </c>
      <c r="E21" s="18" t="n">
        <v>2</v>
      </c>
      <c r="F21" s="18" t="n">
        <v>1</v>
      </c>
      <c r="G21" s="18" t="n">
        <v>1</v>
      </c>
      <c r="H21" s="18" t="n">
        <v>6</v>
      </c>
      <c r="I21" s="18" t="n">
        <v>3</v>
      </c>
      <c r="J21" s="18" t="n">
        <v>2</v>
      </c>
      <c r="K21" s="18" t="n">
        <v>0</v>
      </c>
      <c r="L21" s="18" t="n">
        <v>0</v>
      </c>
      <c r="M21" s="18" t="n">
        <v>0</v>
      </c>
      <c r="N21" s="6" t="s">
        <v>45</v>
      </c>
      <c r="O21" s="14" t="n">
        <v>0</v>
      </c>
      <c r="P21" s="18" t="n">
        <v>0</v>
      </c>
      <c r="Q21" s="18" t="n">
        <v>0</v>
      </c>
      <c r="R21" s="18" t="n">
        <v>0</v>
      </c>
      <c r="S21" s="18" t="n">
        <v>0</v>
      </c>
      <c r="T21" s="18" t="n">
        <v>0</v>
      </c>
      <c r="U21" s="18" t="n">
        <v>2</v>
      </c>
      <c r="V21" s="18" t="n">
        <v>1</v>
      </c>
      <c r="W21" s="18" t="n">
        <v>1</v>
      </c>
      <c r="X21" s="18" t="n">
        <v>0</v>
      </c>
      <c r="Y21" s="18" t="n">
        <v>0</v>
      </c>
      <c r="Z21" s="18" t="n">
        <v>0</v>
      </c>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1.5" customHeight="true">
      <c r="A22" s="6" t="s">
        <v>20</v>
      </c>
      <c r="B22" s="14" t="n">
        <f>SUM(C22:M22, O22:Z22)</f>
        <v>0</v>
      </c>
      <c r="C22" s="18" t="n">
        <v>0</v>
      </c>
      <c r="D22" s="18" t="n">
        <v>0</v>
      </c>
      <c r="E22" s="18" t="n">
        <v>0</v>
      </c>
      <c r="F22" s="18" t="n">
        <v>0</v>
      </c>
      <c r="G22" s="18" t="n">
        <v>0</v>
      </c>
      <c r="H22" s="18" t="n">
        <v>0</v>
      </c>
      <c r="I22" s="18" t="n">
        <v>0</v>
      </c>
      <c r="J22" s="18" t="n">
        <v>0</v>
      </c>
      <c r="K22" s="18" t="n">
        <v>0</v>
      </c>
      <c r="L22" s="18" t="n">
        <v>0</v>
      </c>
      <c r="M22" s="18" t="n">
        <v>0</v>
      </c>
      <c r="N22" s="6" t="s">
        <v>46</v>
      </c>
      <c r="O22" s="14" t="n">
        <v>0</v>
      </c>
      <c r="P22" s="18" t="n">
        <v>0</v>
      </c>
      <c r="Q22" s="18" t="n">
        <v>0</v>
      </c>
      <c r="R22" s="18" t="n">
        <v>0</v>
      </c>
      <c r="S22" s="18" t="n">
        <v>0</v>
      </c>
      <c r="T22" s="18" t="n">
        <v>0</v>
      </c>
      <c r="U22" s="18" t="n">
        <v>0</v>
      </c>
      <c r="V22" s="18" t="n">
        <v>0</v>
      </c>
      <c r="W22" s="18" t="n">
        <v>0</v>
      </c>
      <c r="X22" s="18" t="n">
        <v>0</v>
      </c>
      <c r="Y22" s="18" t="n">
        <v>0</v>
      </c>
      <c r="Z22" s="18" t="n">
        <v>0</v>
      </c>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1.5" customHeight="true">
      <c r="A23" s="6" t="s">
        <v>21</v>
      </c>
      <c r="B23" s="14" t="n">
        <f>SUM(C23:M23, O23:Z23)</f>
        <v>1</v>
      </c>
      <c r="C23" s="18" t="n">
        <v>0</v>
      </c>
      <c r="D23" s="18" t="n">
        <v>0</v>
      </c>
      <c r="E23" s="18" t="n">
        <v>0</v>
      </c>
      <c r="F23" s="18" t="n">
        <v>0</v>
      </c>
      <c r="G23" s="18" t="n">
        <v>0</v>
      </c>
      <c r="H23" s="18" t="n">
        <v>0</v>
      </c>
      <c r="I23" s="18" t="n">
        <v>0</v>
      </c>
      <c r="J23" s="18" t="n">
        <v>0</v>
      </c>
      <c r="K23" s="18" t="n">
        <v>0</v>
      </c>
      <c r="L23" s="18" t="n">
        <v>0</v>
      </c>
      <c r="M23" s="18" t="n">
        <v>0</v>
      </c>
      <c r="N23" s="6" t="s">
        <v>21</v>
      </c>
      <c r="O23" s="14" t="n">
        <v>0</v>
      </c>
      <c r="P23" s="18" t="n">
        <v>0</v>
      </c>
      <c r="Q23" s="18" t="n">
        <v>0</v>
      </c>
      <c r="R23" s="18" t="n">
        <v>0</v>
      </c>
      <c r="S23" s="18" t="n">
        <v>0</v>
      </c>
      <c r="T23" s="18" t="n">
        <v>0</v>
      </c>
      <c r="U23" s="18" t="n">
        <v>1</v>
      </c>
      <c r="V23" s="18" t="n">
        <v>0</v>
      </c>
      <c r="W23" s="18" t="n">
        <v>0</v>
      </c>
      <c r="X23" s="18" t="n">
        <v>0</v>
      </c>
      <c r="Y23" s="18" t="n">
        <v>0</v>
      </c>
      <c r="Z23" s="18" t="n">
        <v>0</v>
      </c>
      <c r="AA23" s="9"/>
      <c r="AB23" s="9"/>
      <c r="AC23" s="9"/>
      <c r="AD23" s="9"/>
      <c r="AE23" s="9"/>
      <c r="AF23" s="9"/>
      <c r="AG23" s="9"/>
      <c r="AH23" s="9"/>
      <c r="AI23" s="9"/>
      <c r="AJ23" s="9"/>
      <c r="AK23" s="9"/>
      <c r="AL23" s="9"/>
      <c r="AM23" s="9"/>
      <c r="AN23" s="9"/>
      <c r="AO23" s="9"/>
      <c r="AP23" s="9"/>
      <c r="AQ23" s="9"/>
      <c r="AR23" s="9"/>
      <c r="AS23" s="9"/>
      <c r="AT23" s="9"/>
      <c r="AU23" s="9"/>
      <c r="AV23" s="9"/>
      <c r="AW23" s="9"/>
      <c r="AX23" s="9"/>
    </row>
    <row r="24" ht="31.5" customHeight="true">
      <c r="A24" s="6" t="s">
        <v>22</v>
      </c>
      <c r="B24" s="14" t="n">
        <f>SUM(C24:M24, O24:Z24)</f>
        <v>60</v>
      </c>
      <c r="C24" s="18" t="n">
        <v>1</v>
      </c>
      <c r="D24" s="18" t="n">
        <v>16</v>
      </c>
      <c r="E24" s="18" t="n">
        <v>3</v>
      </c>
      <c r="F24" s="18" t="n">
        <v>1</v>
      </c>
      <c r="G24" s="18" t="n">
        <v>1</v>
      </c>
      <c r="H24" s="18" t="n">
        <v>3</v>
      </c>
      <c r="I24" s="18" t="n">
        <v>0</v>
      </c>
      <c r="J24" s="18" t="n">
        <v>1</v>
      </c>
      <c r="K24" s="18" t="n">
        <v>4</v>
      </c>
      <c r="L24" s="18" t="n">
        <v>0</v>
      </c>
      <c r="M24" s="18" t="n">
        <v>1</v>
      </c>
      <c r="N24" s="6" t="s">
        <v>22</v>
      </c>
      <c r="O24" s="14" t="n">
        <v>0</v>
      </c>
      <c r="P24" s="18" t="n">
        <v>0</v>
      </c>
      <c r="Q24" s="18" t="n">
        <v>0</v>
      </c>
      <c r="R24" s="18" t="n">
        <v>0</v>
      </c>
      <c r="S24" s="18" t="n">
        <v>0</v>
      </c>
      <c r="T24" s="18" t="n">
        <v>2</v>
      </c>
      <c r="U24" s="18" t="n">
        <v>25</v>
      </c>
      <c r="V24" s="18" t="n">
        <v>0</v>
      </c>
      <c r="W24" s="18" t="n">
        <v>0</v>
      </c>
      <c r="X24" s="18" t="n">
        <v>0</v>
      </c>
      <c r="Y24" s="18" t="n">
        <v>0</v>
      </c>
      <c r="Z24" s="18" t="n">
        <v>2</v>
      </c>
      <c r="AA24" s="9"/>
      <c r="AB24" s="9"/>
      <c r="AC24" s="9"/>
      <c r="AD24" s="9"/>
      <c r="AE24" s="9"/>
      <c r="AF24" s="9"/>
      <c r="AG24" s="9"/>
      <c r="AH24" s="9"/>
      <c r="AI24" s="9"/>
      <c r="AJ24" s="9"/>
      <c r="AK24" s="9"/>
      <c r="AL24" s="9"/>
      <c r="AM24" s="9"/>
      <c r="AN24" s="9"/>
      <c r="AO24" s="9"/>
      <c r="AP24" s="9"/>
      <c r="AQ24" s="9"/>
      <c r="AR24" s="9"/>
      <c r="AS24" s="9"/>
      <c r="AT24" s="9"/>
      <c r="AU24" s="9"/>
      <c r="AV24" s="9"/>
      <c r="AW24" s="9"/>
      <c r="AX24" s="9"/>
    </row>
    <row r="25" ht="31.5" customHeight="true">
      <c r="A25" s="6" t="s">
        <v>23</v>
      </c>
      <c r="B25" s="14" t="n">
        <f>SUM(C25:M25, O25:Z25)</f>
        <v>23</v>
      </c>
      <c r="C25" s="18" t="n">
        <v>1</v>
      </c>
      <c r="D25" s="18" t="n">
        <v>8</v>
      </c>
      <c r="E25" s="18" t="n">
        <v>1</v>
      </c>
      <c r="F25" s="18" t="n">
        <v>1</v>
      </c>
      <c r="G25" s="18" t="n">
        <v>0</v>
      </c>
      <c r="H25" s="18" t="n">
        <v>1</v>
      </c>
      <c r="I25" s="18" t="n">
        <v>1</v>
      </c>
      <c r="J25" s="18" t="n">
        <v>3</v>
      </c>
      <c r="K25" s="18" t="n">
        <v>0</v>
      </c>
      <c r="L25" s="18" t="n">
        <v>0</v>
      </c>
      <c r="M25" s="18" t="n">
        <v>3</v>
      </c>
      <c r="N25" s="6" t="s">
        <v>23</v>
      </c>
      <c r="O25" s="14" t="n">
        <v>0</v>
      </c>
      <c r="P25" s="18" t="n">
        <v>0</v>
      </c>
      <c r="Q25" s="18" t="n">
        <v>0</v>
      </c>
      <c r="R25" s="18" t="n">
        <v>0</v>
      </c>
      <c r="S25" s="18" t="n">
        <v>0</v>
      </c>
      <c r="T25" s="18" t="n">
        <v>0</v>
      </c>
      <c r="U25" s="18" t="n">
        <v>3</v>
      </c>
      <c r="V25" s="18" t="n">
        <v>1</v>
      </c>
      <c r="W25" s="18" t="n">
        <v>0</v>
      </c>
      <c r="X25" s="18" t="n">
        <v>0</v>
      </c>
      <c r="Y25" s="18" t="n">
        <v>0</v>
      </c>
      <c r="Z25" s="18" t="n">
        <v>0</v>
      </c>
      <c r="AA25" s="9"/>
      <c r="AB25" s="9"/>
      <c r="AC25" s="9"/>
      <c r="AD25" s="9"/>
      <c r="AE25" s="9"/>
      <c r="AF25" s="9"/>
      <c r="AG25" s="9"/>
      <c r="AH25" s="9"/>
      <c r="AI25" s="9"/>
      <c r="AJ25" s="9"/>
      <c r="AK25" s="9"/>
      <c r="AL25" s="9"/>
      <c r="AM25" s="9"/>
      <c r="AN25" s="9"/>
      <c r="AO25" s="9"/>
      <c r="AP25" s="9"/>
      <c r="AQ25" s="9"/>
      <c r="AR25" s="9"/>
      <c r="AS25" s="9"/>
      <c r="AT25" s="9"/>
      <c r="AU25" s="9"/>
      <c r="AV25" s="9"/>
      <c r="AW25" s="9"/>
      <c r="AX25" s="9"/>
    </row>
    <row r="26" ht="31.5" customHeight="true">
      <c r="A26" s="7" t="s">
        <v>24</v>
      </c>
      <c r="B26" s="15" t="n">
        <f>SUM(C26:M26, O26:Z26)</f>
        <v>15</v>
      </c>
      <c r="C26" s="19" t="n">
        <v>2</v>
      </c>
      <c r="D26" s="19" t="n">
        <v>4</v>
      </c>
      <c r="E26" s="19" t="n">
        <v>0</v>
      </c>
      <c r="F26" s="19" t="n">
        <v>0</v>
      </c>
      <c r="G26" s="19" t="n">
        <v>0</v>
      </c>
      <c r="H26" s="19" t="n">
        <v>2</v>
      </c>
      <c r="I26" s="19" t="n">
        <v>4</v>
      </c>
      <c r="J26" s="19" t="n">
        <v>2</v>
      </c>
      <c r="K26" s="19" t="n">
        <v>0</v>
      </c>
      <c r="L26" s="19" t="n">
        <v>0</v>
      </c>
      <c r="M26" s="19" t="n">
        <v>0</v>
      </c>
      <c r="N26" s="7" t="s">
        <v>24</v>
      </c>
      <c r="O26" s="15" t="n">
        <v>0</v>
      </c>
      <c r="P26" s="19" t="n">
        <v>0</v>
      </c>
      <c r="Q26" s="19" t="n">
        <v>0</v>
      </c>
      <c r="R26" s="19" t="n">
        <v>0</v>
      </c>
      <c r="S26" s="19" t="n">
        <v>0</v>
      </c>
      <c r="T26" s="19" t="n">
        <v>0</v>
      </c>
      <c r="U26" s="19" t="n">
        <v>1</v>
      </c>
      <c r="V26" s="19" t="n">
        <v>0</v>
      </c>
      <c r="W26" s="19" t="n">
        <v>0</v>
      </c>
      <c r="X26" s="19" t="n">
        <v>0</v>
      </c>
      <c r="Y26" s="19" t="n">
        <v>0</v>
      </c>
      <c r="Z26" s="19" t="n">
        <v>0</v>
      </c>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5.75" customHeight="true">
      <c r="A27" s="8"/>
      <c r="B27" s="8"/>
      <c r="C27" s="8"/>
      <c r="D27" s="8"/>
      <c r="E27" s="8"/>
      <c r="F27" s="8"/>
      <c r="G27" s="8"/>
      <c r="H27" s="8"/>
      <c r="I27" s="8"/>
      <c r="J27" s="8"/>
      <c r="K27" s="8"/>
      <c r="L27" s="8"/>
      <c r="M27" s="8"/>
      <c r="N27" s="8" t="s">
        <v>47</v>
      </c>
      <c r="O27" s="8"/>
      <c r="P27" s="26" t="s">
        <v>52</v>
      </c>
      <c r="Q27" s="8"/>
      <c r="R27" s="29" t="s">
        <v>55</v>
      </c>
      <c r="S27" s="29"/>
      <c r="T27" s="8"/>
      <c r="U27" s="8"/>
      <c r="V27" s="29" t="s">
        <v>61</v>
      </c>
      <c r="W27" s="8"/>
      <c r="X27" s="31" t="s">
        <v>65</v>
      </c>
      <c r="Y27" s="31"/>
      <c r="Z27" s="31"/>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7.1" customHeight="true">
      <c r="A28" s="9"/>
      <c r="B28" s="9"/>
      <c r="C28" s="9"/>
      <c r="D28" s="9"/>
      <c r="E28" s="9"/>
      <c r="F28" s="9"/>
      <c r="G28" s="9"/>
      <c r="H28" s="9"/>
      <c r="I28" s="9"/>
      <c r="J28" s="9"/>
      <c r="K28" s="9"/>
      <c r="L28" s="9"/>
      <c r="M28" s="9"/>
      <c r="N28" s="9"/>
      <c r="O28" s="9"/>
      <c r="P28" s="9"/>
      <c r="Q28" s="9"/>
      <c r="R28" s="30" t="s">
        <v>56</v>
      </c>
      <c r="S28" s="30"/>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9.9" customHeight="true">
      <c r="A29" s="9"/>
      <c r="B29" s="9"/>
      <c r="C29" s="9"/>
      <c r="D29" s="9"/>
      <c r="E29" s="9"/>
      <c r="F29" s="9"/>
      <c r="G29" s="9"/>
      <c r="H29" s="9"/>
      <c r="I29" s="9"/>
      <c r="J29" s="9"/>
      <c r="K29" s="9"/>
      <c r="L29" s="9"/>
      <c r="M29" s="9"/>
      <c r="N29" s="9"/>
      <c r="O29" s="9"/>
      <c r="P29" s="9"/>
      <c r="Q29" s="9"/>
      <c r="R29" s="30"/>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9.9"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8" customHeight="true">
      <c r="A31" s="9"/>
      <c r="B31" s="9"/>
      <c r="C31" s="9"/>
      <c r="D31" s="9"/>
      <c r="E31" s="9"/>
      <c r="F31" s="9"/>
      <c r="G31" s="9"/>
      <c r="H31" s="9"/>
      <c r="I31" s="9"/>
      <c r="J31" s="9"/>
      <c r="K31" s="9"/>
      <c r="L31" s="9"/>
      <c r="M31" s="9"/>
      <c r="N31" s="9" t="s">
        <v>48</v>
      </c>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9.5" customHeight="true">
      <c r="A32" s="9"/>
      <c r="B32" s="9"/>
      <c r="C32" s="9"/>
      <c r="D32" s="9"/>
      <c r="E32" s="9"/>
      <c r="F32" s="9"/>
      <c r="G32" s="9"/>
      <c r="H32" s="9"/>
      <c r="I32" s="9"/>
      <c r="J32" s="9"/>
      <c r="K32" s="9"/>
      <c r="L32" s="9"/>
      <c r="M32" s="9"/>
      <c r="N32" s="9" t="s">
        <v>49</v>
      </c>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7.1"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7.1"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7.1"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7.1"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7.1"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7.1"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7.1"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7.1"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7.1"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7.1"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7.1"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7.1"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7.1"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7.1"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7.1"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7.1"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7.1"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7.1"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7.1"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7.1"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7.1"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7.1"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7.1"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7.1"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7.1"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7.1"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7.1"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7.1"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7.1"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7.1"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7.1"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7.1"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7.1"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7.1"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7.1"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7.1"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7.1"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7.1"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7.1"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7.1"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7.1"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7.1"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7.1"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7.1"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7.1"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7.1"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7.1"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7.1"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7.1"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7.1"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7.1"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7.1"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7.1"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7.1"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7.1"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7.1"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7.1"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7.1"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7.1"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7.1"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7.1"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7.1"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7.1"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7.1"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7.1"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7.1"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7.1"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7.1"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7.1"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7.1"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7.1"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7.1"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7.1"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7.1"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7.1"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7.1"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7.1"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7.1"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7.1"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7.1"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7.1"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7.1"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7.1"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7.1"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7.1"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7.1"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7.1"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7.1"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7.1"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7.1"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7.1"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7.1"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7.1"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7.1"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7.1"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7.1"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7.1"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7.1"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7.1"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7.1"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7.1"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7.1"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7.1"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7.1"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7.1"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7.1"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7.1"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7.1"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7.1"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7.1"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7.1"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7.1"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7.1"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7.1"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7.1"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7.1"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7.1"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7.1"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7.1"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7.1"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7.1"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7.1"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7.1"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7.1"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7.1"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7.1"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7.1"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7.1"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7.1"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7.1"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7.1"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7.1"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7.1"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7.1"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7.1"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7.1"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7.1"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7.1"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7.1"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7.1"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7.1"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7.1"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7.1"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7.1"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7.1"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7.1"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7.1"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7.1"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7.1"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7.1"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7.1"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7.1"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7.1"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7.1"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7.1"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7.1"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7.1"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7.1"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7.1"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7.1"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7.1"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7.1"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7.1"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7.1"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7.1"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7.1"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7.1"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7.1"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X27:Z27"/>
    <mergeCell ref="N31:Z31"/>
    <mergeCell ref="N32:Z32"/>
    <mergeCell ref="B2:C2"/>
    <mergeCell ref="O2:P2"/>
    <mergeCell ref="R27:S27"/>
    <mergeCell ref="R28:S28"/>
    <mergeCell ref="A3:M3"/>
    <mergeCell ref="N3:Z3"/>
    <mergeCell ref="A4:L4"/>
    <mergeCell ref="N4:X4"/>
    <mergeCell ref="A5:A6"/>
    <mergeCell ref="B5:B6"/>
    <mergeCell ref="C5:C6"/>
    <mergeCell ref="D5:D6"/>
    <mergeCell ref="E5:E6"/>
    <mergeCell ref="K1:L1"/>
    <mergeCell ref="W1:X1"/>
    <mergeCell ref="Y1:Z1"/>
    <mergeCell ref="K2:L2"/>
    <mergeCell ref="W2:X2"/>
    <mergeCell ref="Y2:Z2"/>
    <mergeCell ref="F5:F6"/>
    <mergeCell ref="R5:R6"/>
    <mergeCell ref="G5:G6"/>
    <mergeCell ref="H5:H6"/>
    <mergeCell ref="I5:I6"/>
    <mergeCell ref="J5:J6"/>
    <mergeCell ref="K5:K6"/>
    <mergeCell ref="L5:L6"/>
    <mergeCell ref="M5:M6"/>
    <mergeCell ref="N5:N6"/>
    <mergeCell ref="O5:O6"/>
    <mergeCell ref="P5:P6"/>
    <mergeCell ref="W5:Z5"/>
    <mergeCell ref="Q5:Q6"/>
    <mergeCell ref="S5:S6"/>
    <mergeCell ref="T5:T6"/>
    <mergeCell ref="U5:U6"/>
    <mergeCell ref="V5:V6"/>
  </mergeCells>
  <dataValidations count="112">
    <dataValidation type="decimal" errorStyle="warning" operator="equal" allowBlank="0" showInputMessage="1" showErrorMessage="1" errorTitle="" error="{2}" promptTitle="" prompt="" sqref="A4:A4">
      <formula1>"='中華民國114年$0_3_0$2025'"</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8:A8">
      <formula1>"='農.林.漁.牧業$0_7_0$1200100001'"</formula1>
      <formula2>k-SmartTag-muti1</formula2>
    </dataValidation>
    <dataValidation type="decimal" errorStyle="warning" operator="equal" allowBlank="0" showInputMessage="1" showErrorMessage="1" errorTitle="" error="{2}" promptTitle="" prompt="" sqref="A9:A9">
      <formula1>"='礦業及土石採取業$0_8_0$1200100002'"</formula1>
      <formula2>k-SmartTag-muti1</formula2>
    </dataValidation>
    <dataValidation type="decimal" errorStyle="warning" operator="equal" allowBlank="0" showInputMessage="1" showErrorMessage="1" errorTitle="" error="{2}" promptTitle="" prompt="" sqref="A10:A10">
      <formula1>"='製造業$0_9_0$1200100003'"</formula1>
      <formula2>k-SmartTag-muti1</formula2>
    </dataValidation>
    <dataValidation type="decimal" errorStyle="warning" operator="equal" allowBlank="0" showInputMessage="1" showErrorMessage="1" errorTitle="" error="{2}" promptTitle="" prompt="" sqref="A11:A11">
      <formula1>"='電力及燃氣供應業$0_10_0$1200100004'"</formula1>
      <formula2>k-SmartTag-muti1</formula2>
    </dataValidation>
    <dataValidation type="decimal" errorStyle="warning" operator="equal" allowBlank="0" showInputMessage="1" showErrorMessage="1" errorTitle="" error="{2}" promptTitle="" prompt="" sqref="A12:A12">
      <formula1>"='用水供應及污染整治業$0_11_0$1200100005'"</formula1>
      <formula2>k-SmartTag-muti1</formula2>
    </dataValidation>
    <dataValidation type="decimal" errorStyle="warning" operator="equal" allowBlank="0" showInputMessage="1" showErrorMessage="1" errorTitle="" error="{2}" promptTitle="" prompt="" sqref="A13:A13">
      <formula1>"='營建工程業$0_12_0$1200100006'"</formula1>
      <formula2>k-SmartTag-muti1</formula2>
    </dataValidation>
    <dataValidation type="decimal" errorStyle="warning" operator="equal" allowBlank="0" showInputMessage="1" showErrorMessage="1" errorTitle="" error="{2}" promptTitle="" prompt="" sqref="A14:A14">
      <formula1>"='批發及零售業$0_13_0$1200100007'"</formula1>
      <formula2>k-SmartTag-muti1</formula2>
    </dataValidation>
    <dataValidation type="decimal" errorStyle="warning" operator="equal" allowBlank="0" showInputMessage="1" showErrorMessage="1" errorTitle="" error="{2}" promptTitle="" prompt="" sqref="A15:A15">
      <formula1>"='運輸及倉儲業$0_14_0$1200100008'"</formula1>
      <formula2>k-SmartTag-muti1</formula2>
    </dataValidation>
    <dataValidation type="decimal" errorStyle="warning" operator="equal" allowBlank="0" showInputMessage="1" showErrorMessage="1" errorTitle="" error="{2}" promptTitle="" prompt="" sqref="A16:A16">
      <formula1>"='住宿及餐飲業$0_15_0$1200100009'"</formula1>
      <formula2>k-SmartTag-muti1</formula2>
    </dataValidation>
    <dataValidation type="decimal" errorStyle="warning" operator="equal" allowBlank="0" showInputMessage="1" showErrorMessage="1" errorTitle="" error="{2}" promptTitle="" prompt="" sqref="A17:A17">
      <formula1>"='出版影音及資通訊業$0_16_0$1200100010'"</formula1>
      <formula2>k-SmartTag-muti1</formula2>
    </dataValidation>
    <dataValidation type="decimal" errorStyle="warning" operator="equal" allowBlank="0" showInputMessage="1" showErrorMessage="1" errorTitle="" error="{2}" promptTitle="" prompt="" sqref="A18:A18">
      <formula1>"='金融及保險業$0_17_0$1200100011'"</formula1>
      <formula2>k-SmartTag-muti1</formula2>
    </dataValidation>
    <dataValidation type="decimal" errorStyle="warning" operator="equal" allowBlank="0" showInputMessage="1" showErrorMessage="1" errorTitle="" error="{2}" promptTitle="" prompt="" sqref="A19:A19">
      <formula1>"='不動產業$0_18_0$1200100012'"</formula1>
      <formula2>k-SmartTag-muti1</formula2>
    </dataValidation>
    <dataValidation type="decimal" errorStyle="warning" operator="equal" allowBlank="0" showInputMessage="1" showErrorMessage="1" errorTitle="" error="{2}" promptTitle="" prompt="" sqref="A20:A20">
      <formula1>"='專業.科學及技術服務業$0_19_0$1200100013'"</formula1>
      <formula2>k-SmartTag-muti1</formula2>
    </dataValidation>
    <dataValidation type="decimal" errorStyle="warning" operator="equal" allowBlank="0" showInputMessage="1" showErrorMessage="1" errorTitle="" error="{2}" promptTitle="" prompt="" sqref="A21:A21">
      <formula1>"='支援服務業$0_20_0$1200100014'"</formula1>
      <formula2>k-SmartTag-muti1</formula2>
    </dataValidation>
    <dataValidation type="decimal" errorStyle="warning" operator="equal" allowBlank="0" showInputMessage="1" showErrorMessage="1" errorTitle="" error="{2}" promptTitle="" prompt="" sqref="A22:A22">
      <formula1>"='公共行政及國防_強制性社會安全$0_21_0$1200100015'"</formula1>
      <formula2>k-SmartTag-muti1</formula2>
    </dataValidation>
    <dataValidation type="decimal" errorStyle="warning" operator="equal" allowBlank="0" showInputMessage="1" showErrorMessage="1" errorTitle="" error="{2}" promptTitle="" prompt="" sqref="A23:A23">
      <formula1>"='教育業$0_22_0$1200100016'"</formula1>
      <formula2>k-SmartTag-muti1</formula2>
    </dataValidation>
    <dataValidation type="decimal" errorStyle="warning" operator="equal" allowBlank="0" showInputMessage="1" showErrorMessage="1" errorTitle="" error="{2}" promptTitle="" prompt="" sqref="A24:A24">
      <formula1>"='醫療保健及社會工作服務業$0_23_0$1200100017'"</formula1>
      <formula2>k-SmartTag-muti1</formula2>
    </dataValidation>
    <dataValidation type="decimal" errorStyle="warning" operator="equal" allowBlank="0" showInputMessage="1" showErrorMessage="1" errorTitle="" error="{2}" promptTitle="" prompt="" sqref="A25:A25">
      <formula1>"='藝術.娛樂及休閒服務業$0_24_0$1200100018'"</formula1>
      <formula2>k-SmartTag-muti1</formula2>
    </dataValidation>
    <dataValidation type="decimal" errorStyle="warning" operator="equal" allowBlank="0" showInputMessage="1" showErrorMessage="1" errorTitle="" error="{2}" promptTitle="" prompt="" sqref="A26:A26">
      <formula1>"='其他服務業$0_25_0$1200100019'"</formula1>
      <formula2>k-SmartTag-muti1</formula2>
    </dataValidation>
    <dataValidation type="decimal" errorStyle="warning" operator="equal" allowBlank="0" showInputMessage="1" showErrorMessage="1" errorTitle="" error="{2}" promptTitle="" prompt="" sqref="B5:B5">
      <formula1>"='職業災害統計之事業單位失能傷害次數_按災害類型依行業別.災害類別分$0_4_1$1038101a009'"</formula1>
      <formula2>k-SmartTag-statCourseNo</formula2>
    </dataValidation>
    <dataValidation type="decimal" errorStyle="warning" operator="equal" allowBlank="0" showInputMessage="1" showErrorMessage="1" errorTitle="" error="{2}" promptTitle="" prompt="" sqref="B7:B7">
      <formula1>"='檢誤$0_6_1$0000'"</formula1>
      <formula2>k-SmartTag-Mix-Derivation</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2}" promptTitle="" prompt="" sqref="B9:B9">
      <formula1>"='檢誤$0_8_1$0000'"</formula1>
      <formula2>k-SmartTag-Mix-Derivation</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B22:B22">
      <formula1>"='檢誤$0_21_1$0000'"</formula1>
      <formula2>k-SmartTag-Mix-Derivation</formula2>
    </dataValidation>
    <dataValidation type="decimal" errorStyle="warning" operator="equal" allowBlank="0" showInputMessage="1" showErrorMessage="1" errorTitle="" error="{2}" promptTitle="" prompt="" sqref="B23:B23">
      <formula1>"='檢誤$0_22_1$0000'"</formula1>
      <formula2>k-SmartTag-Mix-Derivation</formula2>
    </dataValidation>
    <dataValidation type="decimal" errorStyle="warning" operator="equal" allowBlank="0" showInputMessage="1" showErrorMessage="1" errorTitle="" error="{2}" promptTitle="" prompt="" sqref="B24:B24">
      <formula1>"='檢誤$0_23_1$0000'"</formula1>
      <formula2>k-SmartTag-Mix-Derivation</formula2>
    </dataValidation>
    <dataValidation type="decimal" errorStyle="warning" operator="equal" allowBlank="0" showInputMessage="1" showErrorMessage="1" errorTitle="" error="{2}" promptTitle="" prompt="" sqref="B25:B25">
      <formula1>"='檢誤$0_24_1$0000'"</formula1>
      <formula2>k-SmartTag-Mix-Derivation</formula2>
    </dataValidation>
    <dataValidation type="decimal" errorStyle="warning" operator="equal" allowBlank="0" showInputMessage="1" showErrorMessage="1" errorTitle="" error="{2}" promptTitle="" prompt="" sqref="B26:B26">
      <formula1>"='檢誤$0_25_1$0000'"</formula1>
      <formula2>k-SmartTag-Mix-Derivation</formula2>
    </dataValidation>
    <dataValidation type="decimal" errorStyle="warning" operator="equal" allowBlank="0" showInputMessage="1" showErrorMessage="1" errorTitle="" error="{2}" promptTitle="" prompt="" sqref="C5:C5">
      <formula1>"='墜落.滾落$0_4_2$1703400001'"</formula1>
      <formula2>k-SmartTag-muti2</formula2>
    </dataValidation>
    <dataValidation type="decimal" errorStyle="warning" operator="equal" allowBlank="0" showInputMessage="1" showErrorMessage="1" errorTitle="" error="{2}" promptTitle="" prompt="" sqref="C7:C7">
      <formula1>"='檢誤$0_6_2$0000'"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D5:D5">
      <formula1>"='跌倒$0_4_3$1703400002'"</formula1>
      <formula2>k-SmartTag-muti2</formula2>
    </dataValidation>
    <dataValidation type="decimal" errorStyle="warning" operator="equal" allowBlank="0" showInputMessage="1" showErrorMessage="1" errorTitle="" error="{2}" promptTitle="" prompt="" sqref="D7:D7">
      <formula1>"='檢誤$0_6_3$0000'"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E5:E5">
      <formula1>"='衝撞$0_4_4$1703400003'"</formula1>
      <formula2>k-SmartTag-muti2</formula2>
    </dataValidation>
    <dataValidation type="decimal" errorStyle="warning" operator="equal" allowBlank="0" showInputMessage="1" showErrorMessage="1" errorTitle="" error="{2}" promptTitle="" prompt="" sqref="E7:E7">
      <formula1>"='檢誤$0_6_4$0000'"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F5:F5">
      <formula1>"='物體飛落$0_4_5$1703400004'"</formula1>
      <formula2>k-SmartTag-muti2</formula2>
    </dataValidation>
    <dataValidation type="decimal" errorStyle="warning" operator="equal" allowBlank="0" showInputMessage="1" showErrorMessage="1" errorTitle="" error="{2}" promptTitle="" prompt="" sqref="F7:F7">
      <formula1>"='檢誤$0_6_5$0000'"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G5:G5">
      <formula1>"='物體倒塌.崩塌$0_4_6$1703400005'"</formula1>
      <formula2>k-SmartTag-muti2</formula2>
    </dataValidation>
    <dataValidation type="decimal" errorStyle="warning" operator="equal" allowBlank="0" showInputMessage="1" showErrorMessage="1" errorTitle="" error="{2}" promptTitle="" prompt="" sqref="G7:G7">
      <formula1>"='檢誤$0_6_6$0000'"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H5:H5">
      <formula1>"='被撞$0_4_7$1703400006'"</formula1>
      <formula2>k-SmartTag-muti2</formula2>
    </dataValidation>
    <dataValidation type="decimal" errorStyle="warning" operator="equal" allowBlank="0" showInputMessage="1" showErrorMessage="1" errorTitle="" error="{2}" promptTitle="" prompt="" sqref="H7:H7">
      <formula1>"='檢誤$0_6_7$0000'"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I5:I5">
      <formula1>"='被夾.被捲$0_4_8$1703400007'"</formula1>
      <formula2>k-SmartTag-muti2</formula2>
    </dataValidation>
    <dataValidation type="decimal" errorStyle="warning" operator="equal" allowBlank="0" showInputMessage="1" showErrorMessage="1" errorTitle="" error="{2}" promptTitle="" prompt="" sqref="I7:I7">
      <formula1>"='檢誤$0_6_8$0000'"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J5:J5">
      <formula1>"='被切.割.擦傷$0_4_9$1703400008'"</formula1>
      <formula2>k-SmartTag-muti2</formula2>
    </dataValidation>
    <dataValidation type="decimal" errorStyle="warning" operator="equal" allowBlank="0" showInputMessage="1" showErrorMessage="1" errorTitle="" error="{2}" promptTitle="" prompt="" sqref="J7:J7">
      <formula1>"='檢誤$0_6_9$0000'"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K5:K5">
      <formula1>"='踩踏$0_4_10$1703400009'"</formula1>
      <formula2>k-SmartTag-muti2</formula2>
    </dataValidation>
    <dataValidation type="decimal" errorStyle="warning" operator="equal" allowBlank="0" showInputMessage="1" showErrorMessage="1" errorTitle="" error="{2}" promptTitle="" prompt="" sqref="K7:K7">
      <formula1>"='檢誤$0_6_10$0000'"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L5:L5">
      <formula1>"='溺斃$0_4_11$1703400010'"</formula1>
      <formula2>k-SmartTag-muti2</formula2>
    </dataValidation>
    <dataValidation type="decimal" errorStyle="warning" operator="equal" allowBlank="0" showInputMessage="1" showErrorMessage="1" errorTitle="" error="{2}" promptTitle="" prompt="" sqref="L7:L7">
      <formula1>"='檢誤$0_6_11$0000'"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M5:M5">
      <formula1>"='與高溫.低溫之接觸$0_4_12$1703400011'"</formula1>
      <formula2>k-SmartTag-muti2</formula2>
    </dataValidation>
    <dataValidation type="decimal" errorStyle="warning" operator="equal" allowBlank="0" showInputMessage="1" showErrorMessage="1" errorTitle="" error="{2}" promptTitle="" prompt="" sqref="M7:M7">
      <formula1>"='檢誤$0_6_12$0000'"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N4:N4">
      <formula1>"='中華民國114年$0_3_13$2025'"</formula1>
      <formula2>k-SmartTag-date</formula2>
    </dataValidation>
    <dataValidation type="decimal" errorStyle="warning" operator="equal" allowBlank="0" showInputMessage="1" showErrorMessage="1" errorTitle="" error="{2}" promptTitle="" prompt="" sqref="O5:O5">
      <formula1>"='與有害物等之接觸$0_4_14$1703400012'"</formula1>
      <formula2>k-SmartTag-muti2</formula2>
    </dataValidation>
    <dataValidation type="decimal" errorStyle="warning" operator="equal" allowBlank="0" showInputMessage="1" showErrorMessage="1" errorTitle="" error="{2}" promptTitle="" prompt="" sqref="O7:O7">
      <formula1>"='檢誤$0_6_14$0000'"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P5:P5">
      <formula1>"='感電$0_4_15$1703400013'"</formula1>
      <formula2>k-SmartTag-muti2</formula2>
    </dataValidation>
    <dataValidation type="decimal" errorStyle="warning" operator="equal" allowBlank="0" showInputMessage="1" showErrorMessage="1" errorTitle="" error="{2}" promptTitle="" prompt="" sqref="P7:P7">
      <formula1>"='檢誤$0_6_15$0000'"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Q5:Q5">
      <formula1>"='爆炸$0_4_16$1703400014'"</formula1>
      <formula2>k-SmartTag-muti2</formula2>
    </dataValidation>
    <dataValidation type="decimal" errorStyle="warning" operator="equal" allowBlank="0" showInputMessage="1" showErrorMessage="1" errorTitle="" error="{2}" promptTitle="" prompt="" sqref="Q7:Q7">
      <formula1>"='檢誤$0_6_16$0000'"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R5:R5">
      <formula1>"='物體破裂$0_4_17$1703400015'"</formula1>
      <formula2>k-SmartTag-muti2</formula2>
    </dataValidation>
    <dataValidation type="decimal" errorStyle="warning" operator="equal" allowBlank="0" showInputMessage="1" showErrorMessage="1" errorTitle="" error="{2}" promptTitle="" prompt="" sqref="R7:R7">
      <formula1>"='檢誤$0_6_17$0000'"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S5:S5">
      <formula1>"='火災$0_4_18$1703400016'"</formula1>
      <formula2>k-SmartTag-muti2</formula2>
    </dataValidation>
    <dataValidation type="decimal" errorStyle="warning" operator="equal" allowBlank="0" showInputMessage="1" showErrorMessage="1" errorTitle="" error="{2}" promptTitle="" prompt="" sqref="S7:S7">
      <formula1>"='檢誤$0_6_18$0000'"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T5:T5">
      <formula1>"='不當動作$0_4_19$1703400017'"</formula1>
      <formula2>k-SmartTag-muti2</formula2>
    </dataValidation>
    <dataValidation type="decimal" errorStyle="warning" operator="equal" allowBlank="0" showInputMessage="1" showErrorMessage="1" errorTitle="" error="{2}" promptTitle="" prompt="" sqref="T7:T7">
      <formula1>"='檢誤$0_6_19$0000'"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U5:U5">
      <formula1>"='災害類型_其他$0_4_20$1703400018'"</formula1>
      <formula2>k-SmartTag-muti2</formula2>
    </dataValidation>
    <dataValidation type="decimal" errorStyle="warning" operator="equal" allowBlank="0" showInputMessage="1" showErrorMessage="1" errorTitle="" error="{2}" promptTitle="" prompt="" sqref="U7:U7">
      <formula1>"='檢誤$0_6_20$0000'"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V5:V5">
      <formula1>"='無法歸類者$0_4_21$1703400019'"</formula1>
      <formula2>k-SmartTag-muti2</formula2>
    </dataValidation>
    <dataValidation type="decimal" errorStyle="warning" operator="equal" allowBlank="0" showInputMessage="1" showErrorMessage="1" errorTitle="" error="{2}" promptTitle="" prompt="" sqref="V7:V7">
      <formula1>"='檢誤$0_6_21$0000'"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W6:W6">
      <formula1>"='交通事故_公路$0_5_22$170340002001'"</formula1>
      <formula2>k-SmartTag-muti2</formula2>
    </dataValidation>
    <dataValidation type="decimal" errorStyle="warning" operator="equal" allowBlank="0" showInputMessage="1" showErrorMessage="1" errorTitle="" error="{2}" promptTitle="" prompt="" sqref="W7:W7">
      <formula1>"='檢誤$0_6_22$0000'"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X6:X6">
      <formula1>"='交通事故_鐵路$0_5_23$170340002002'"</formula1>
      <formula2>k-SmartTag-muti2</formula2>
    </dataValidation>
    <dataValidation type="decimal" errorStyle="warning" operator="equal" allowBlank="0" showInputMessage="1" showErrorMessage="1" errorTitle="" error="{2}" promptTitle="" prompt="" sqref="X7:X7">
      <formula1>"='檢誤$0_6_23$0000'"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Y6:Y6">
      <formula1>"='交通事故_船舶.航空器$0_5_24$170340002003'"</formula1>
      <formula2>k-SmartTag-muti2</formula2>
    </dataValidation>
    <dataValidation type="decimal" errorStyle="warning" operator="equal" allowBlank="0" showInputMessage="1" showErrorMessage="1" errorTitle="" error="{2}" promptTitle="" prompt="" sqref="Y7:Y7">
      <formula1>"='檢誤$0_6_24$0000'"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 type="decimal" errorStyle="warning" operator="equal" allowBlank="0" showInputMessage="1" showErrorMessage="1" errorTitle="" error="{2}" promptTitle="" prompt="" sqref="Z6:Z6">
      <formula1>"='交通事故_其他$0_5_25$170340002004'"</formula1>
      <formula2>k-SmartTag-muti2</formula2>
    </dataValidation>
    <dataValidation type="decimal" errorStyle="warning" operator="equal" allowBlank="0" showInputMessage="1" showErrorMessage="1" errorTitle="" error="{2}" promptTitle="" prompt="" sqref="Z7:Z7">
      <formula1>"='檢誤$0_6_25$0000'"</formula1>
      <formula2>k-SmartTag-Mix-Derivation</formula2>
    </dataValidation>
    <dataValidation type="decimal" errorStyle="warning" operator="equal" allowBlank="0" showInputMessage="1" showErrorMessage="1" errorTitle="" error="" promptTitle="" prompt="" sqref="O8:Z26 C8:M2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