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350-02-51-02" state="visible" r:id="rId1"/>
  </sheets>
</workbook>
</file>

<file path=xl/sharedStrings.xml><?xml version="1.0" encoding="utf-8"?>
<sst xmlns="http://schemas.openxmlformats.org/spreadsheetml/2006/main" count="87">
  <si>
    <t>公開類</t>
  </si>
  <si>
    <t>季報</t>
  </si>
  <si>
    <t>桃園市勞資爭議案件</t>
  </si>
  <si>
    <t>中華民國115年第1季</t>
  </si>
  <si>
    <t>項目別</t>
  </si>
  <si>
    <t>總計</t>
  </si>
  <si>
    <t>農、林、漁、牧業</t>
  </si>
  <si>
    <t>礦業及土石採取業</t>
  </si>
  <si>
    <t>製造業</t>
  </si>
  <si>
    <t>電力及燃氣供應業</t>
  </si>
  <si>
    <t>用水供應及污染整治業</t>
  </si>
  <si>
    <t>營建工程業</t>
  </si>
  <si>
    <t>批發及零售業</t>
  </si>
  <si>
    <t>運輸及倉儲業</t>
  </si>
  <si>
    <t>住宿及餐飲業</t>
  </si>
  <si>
    <t>出版影音及資通訊業</t>
  </si>
  <si>
    <t>金融及保險業</t>
  </si>
  <si>
    <t>不動產業</t>
  </si>
  <si>
    <t>專業、科學及技術服務業</t>
  </si>
  <si>
    <t>支援服務業</t>
  </si>
  <si>
    <t>公共行政及國防；強制性社會安全</t>
  </si>
  <si>
    <t>教育業</t>
  </si>
  <si>
    <t>醫療保健及社會工作服務業</t>
  </si>
  <si>
    <t>藝術、娛樂及休閒服務業</t>
  </si>
  <si>
    <t>其他服務業</t>
  </si>
  <si>
    <t>每季終了後三十日內編報</t>
  </si>
  <si>
    <t>本期受理
件數</t>
  </si>
  <si>
    <t>主要爭議類別</t>
  </si>
  <si>
    <t>權利事項</t>
  </si>
  <si>
    <t>計</t>
  </si>
  <si>
    <t>契約爭議</t>
  </si>
  <si>
    <t>小計</t>
  </si>
  <si>
    <t>契約性質</t>
  </si>
  <si>
    <t>恢復僱傭關係</t>
  </si>
  <si>
    <t>給付資遣費</t>
  </si>
  <si>
    <t>給付退休金</t>
  </si>
  <si>
    <t>勞工保險給付</t>
  </si>
  <si>
    <t>職業災害補償</t>
  </si>
  <si>
    <t>工資爭議</t>
  </si>
  <si>
    <t>積欠工資</t>
  </si>
  <si>
    <t>加班費</t>
  </si>
  <si>
    <t>工會法第35條之爭議</t>
  </si>
  <si>
    <t>第1項</t>
  </si>
  <si>
    <t>編製機關</t>
  </si>
  <si>
    <t>表    號</t>
  </si>
  <si>
    <t>第2項</t>
  </si>
  <si>
    <t>第3項</t>
  </si>
  <si>
    <t>桃園市政府勞動局</t>
  </si>
  <si>
    <t>10350-02-51-2</t>
  </si>
  <si>
    <t>第4項</t>
  </si>
  <si>
    <t>休假</t>
  </si>
  <si>
    <t>單位:件</t>
  </si>
  <si>
    <t>其他權利事項</t>
  </si>
  <si>
    <t>調整事項</t>
  </si>
  <si>
    <t>調整工資</t>
  </si>
  <si>
    <t>結算年資</t>
  </si>
  <si>
    <t>調整工時</t>
  </si>
  <si>
    <t>調整休假</t>
  </si>
  <si>
    <t>調整津貼</t>
  </si>
  <si>
    <t>調整獎金</t>
  </si>
  <si>
    <t>調整福利措施</t>
  </si>
  <si>
    <t>調整管理措施</t>
  </si>
  <si>
    <t>其他調整事項</t>
  </si>
  <si>
    <t>爭議人數（人）</t>
  </si>
  <si>
    <t>男</t>
  </si>
  <si>
    <t>女</t>
  </si>
  <si>
    <t>填表</t>
  </si>
  <si>
    <t>資料來源：依據本府報送勞動部個案登記表之電腦建檔資料編報。</t>
  </si>
  <si>
    <t>填表說明：本表應於編製期限內經網際網路線上傳送至桃園市政府公務統計行政管理系統。</t>
  </si>
  <si>
    <t>本期已結案</t>
  </si>
  <si>
    <t>審核</t>
  </si>
  <si>
    <t>處理方式</t>
  </si>
  <si>
    <t>協調</t>
  </si>
  <si>
    <t>中介團體處理</t>
  </si>
  <si>
    <t>行政單位處理</t>
  </si>
  <si>
    <t>調解</t>
  </si>
  <si>
    <t>依職權交付</t>
  </si>
  <si>
    <t>合意申請</t>
  </si>
  <si>
    <t>業務主管人員</t>
  </si>
  <si>
    <t>主辦統計人員</t>
  </si>
  <si>
    <t>勞方申請</t>
  </si>
  <si>
    <t>資方申請</t>
  </si>
  <si>
    <t>仲裁</t>
  </si>
  <si>
    <t>機關首長</t>
  </si>
  <si>
    <t>處理爭議總日數
(日)</t>
  </si>
  <si>
    <t>中華民國115年4月16日編製</t>
  </si>
  <si>
    <t>平均處理時間
(日)</t>
  </si>
</sst>
</file>

<file path=xl/styles.xml><?xml version="1.0" encoding="utf-8"?>
<styleSheet xmlns="http://schemas.openxmlformats.org/spreadsheetml/2006/main">
  <numFmts count="3">
    <numFmt formatCode="_(* #,##0_);_(* (#,##0);_(* &quot;-&quot;_)" numFmtId="197"/>
    <numFmt formatCode="_-* #,##0_-;\-* #,##0_-;_-* &quot;-&quot;_-;_-@_-" numFmtId="198"/>
    <numFmt formatCode="[&gt;0]_(* #,##0.00_);[&lt;0]_(* &quot;(&quot;#,##0.00&quot;)&quot;;[=0].00_(* &quot;-&quot;_)" numFmtId="199"/>
  </numFmts>
  <fonts count="8">
    <font>
      <b val="false"/>
      <i val="false"/>
      <u val="none"/>
      <sz val="11"/>
      <color theme="1"/>
      <name val="Calibri"/>
      <scheme val="minor"/>
    </font>
    <font>
      <b val="false"/>
      <i val="false"/>
      <u val="none"/>
      <sz val="11"/>
      <color rgb="FF000000"/>
      <name val="標楷體"/>
    </font>
    <font>
      <b val="true"/>
      <i val="false"/>
      <u val="none"/>
      <sz val="16"/>
      <color rgb="FF000000"/>
      <name val="標楷體"/>
    </font>
    <font>
      <b val="false"/>
      <i val="false"/>
      <u val="none"/>
      <sz val="10"/>
      <color rgb="FF000000"/>
      <name val="標楷體"/>
    </font>
    <font>
      <b val="false"/>
      <i val="false"/>
      <u val="none"/>
      <sz val="12"/>
      <color rgb="FF000000"/>
      <name val="標楷體"/>
    </font>
    <font>
      <b val="false"/>
      <i val="false"/>
      <u val="none"/>
      <sz val="9"/>
      <color rgb="FF000000"/>
      <name val="標楷體"/>
    </font>
    <font>
      <b val="false"/>
      <i val="false"/>
      <u val="none"/>
      <sz val="10"/>
      <color rgb="FF000000"/>
      <name val="Liberation Sans"/>
    </font>
    <font>
      <b val="false"/>
      <i val="false"/>
      <u val="none"/>
      <sz val="11"/>
      <color rgb="FF000000"/>
      <name val="新細明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vertical="center"/>
    </xf>
    <xf numFmtId="0" fontId="3" borderId="1" xfId="0" applyFont="true" applyBorder="true">
      <alignment horizontal="center" vertical="center"/>
    </xf>
    <xf numFmtId="0" fontId="3" borderId="4" xfId="0" applyFont="true" applyBorder="true">
      <alignment horizontal="left" vertical="center"/>
    </xf>
    <xf numFmtId="0" fontId="3" borderId="5" xfId="0" applyFont="true" applyBorder="true">
      <alignment horizontal="left" vertical="center"/>
    </xf>
    <xf numFmtId="0" fontId="3" borderId="6" xfId="0" applyFont="true" applyBorder="true">
      <alignment horizontal="left" vertical="center"/>
    </xf>
    <xf numFmtId="0" fontId="4" borderId="2" xfId="0" applyFont="true" applyBorder="true"/>
    <xf numFmtId="0" fontId="4" borderId="0" xfId="0" applyFont="true"/>
    <xf numFmtId="0" fontId="1" borderId="7" xfId="0" applyFont="true" applyBorder="true">
      <alignment vertical="center"/>
    </xf>
    <xf numFmtId="0" fontId="5" borderId="8" xfId="0" applyFont="true" applyBorder="true">
      <alignment vertical="center"/>
    </xf>
    <xf numFmtId="0" fontId="4" borderId="3" xfId="0" applyFont="true" applyBorder="true"/>
    <xf numFmtId="0" fontId="3" borderId="1" xfId="0" applyFont="true" applyBorder="true">
      <alignment horizontal="center" vertical="center" wrapText="true"/>
    </xf>
    <xf numFmtId="197" fontId="6" borderId="9" xfId="0" applyNumberFormat="true" applyFont="true" applyBorder="true">
      <alignment horizontal="right" vertical="center" wrapText="true"/>
    </xf>
    <xf numFmtId="197" fontId="6" borderId="7" xfId="0" applyNumberFormat="true" applyFont="true" applyBorder="true">
      <alignment horizontal="right" vertical="center" wrapText="true"/>
    </xf>
    <xf numFmtId="197" fontId="6" borderId="8" xfId="0" applyNumberFormat="true" applyFont="true" applyBorder="true">
      <alignment horizontal="right" vertical="center" wrapText="true"/>
    </xf>
    <xf numFmtId="0" fontId="1" borderId="3" xfId="0" applyFont="true" applyBorder="true"/>
    <xf numFmtId="197" fontId="6" borderId="2" xfId="0" applyNumberFormat="true" applyFont="true" applyBorder="true">
      <alignment horizontal="right" vertical="center" wrapText="true"/>
    </xf>
    <xf numFmtId="197" fontId="6" borderId="0" xfId="0" applyNumberFormat="true" applyFont="true">
      <alignment horizontal="right" vertical="center" wrapText="true"/>
    </xf>
    <xf numFmtId="197" fontId="6" borderId="3" xfId="0" applyNumberFormat="true" applyFont="true" applyBorder="true">
      <alignment horizontal="right" vertical="center" wrapText="true"/>
    </xf>
    <xf numFmtId="49" fontId="1" borderId="3" xfId="0" applyNumberFormat="true" applyFont="true" applyBorder="true">
      <alignment horizontal="center" vertical="center"/>
    </xf>
    <xf numFmtId="0" fontId="1" borderId="3" xfId="0" applyFont="true" applyBorder="true">
      <alignment horizontal="center" vertical="center"/>
    </xf>
    <xf numFmtId="0" fontId="1" borderId="0" xfId="0" applyFont="true">
      <alignment vertical="center"/>
    </xf>
    <xf numFmtId="49" fontId="1" borderId="3" xfId="0" applyNumberFormat="true" applyFont="true" applyBorder="true">
      <alignment vertical="center"/>
    </xf>
    <xf numFmtId="0" fontId="1" borderId="10" xfId="0" applyFont="true" applyBorder="true">
      <alignment vertical="center"/>
    </xf>
    <xf numFmtId="49" fontId="1" borderId="11" xfId="0" applyNumberFormat="true" applyFont="true" applyBorder="true">
      <alignment vertical="center"/>
    </xf>
    <xf numFmtId="49" fontId="1" borderId="1" xfId="0" applyNumberFormat="true" applyFont="true" applyBorder="true">
      <alignment horizontal="center" vertical="center"/>
    </xf>
    <xf numFmtId="0" fontId="1" borderId="3" xfId="0" applyFont="true" applyBorder="true">
      <alignment horizontal="right" vertical="center"/>
    </xf>
    <xf numFmtId="197" fontId="6" borderId="12" xfId="0" applyNumberFormat="true" applyFont="true" applyBorder="true">
      <alignment horizontal="right" vertical="center" wrapText="true"/>
    </xf>
    <xf numFmtId="197" fontId="6" borderId="10" xfId="0" applyNumberFormat="true" applyFont="true" applyBorder="true">
      <alignment horizontal="right" vertical="center" wrapText="true"/>
    </xf>
    <xf numFmtId="197" fontId="6" borderId="11" xfId="0" applyNumberFormat="true" applyFont="true" applyBorder="true">
      <alignment horizontal="right" vertical="center" wrapText="true"/>
    </xf>
    <xf numFmtId="0" fontId="1" borderId="7" xfId="0" applyFont="true" applyBorder="true">
      <alignment horizontal="center" vertical="center"/>
    </xf>
    <xf numFmtId="0" fontId="5" borderId="8" xfId="0" applyFont="true" applyBorder="true">
      <alignment horizontal="left" vertical="center"/>
    </xf>
    <xf numFmtId="0" fontId="4" borderId="10" xfId="0" applyFont="true" applyBorder="true"/>
    <xf numFmtId="0" fontId="1" borderId="11" xfId="0" applyFont="true" applyBorder="true"/>
    <xf numFmtId="0" fontId="1" borderId="2" xfId="0" applyFont="true" applyBorder="true"/>
    <xf numFmtId="0" fontId="1" borderId="0" xfId="0" applyFont="true"/>
    <xf numFmtId="0" fontId="1" borderId="0" xfId="0" applyFont="true">
      <alignment horizontal="left" vertical="center"/>
    </xf>
    <xf numFmtId="0" fontId="7" borderId="7" xfId="0" applyFont="true" applyBorder="true"/>
    <xf numFmtId="0" fontId="5" borderId="8" xfId="0" applyFont="true" applyBorder="true"/>
    <xf numFmtId="0" fontId="7" borderId="0" xfId="0" applyFont="true"/>
    <xf numFmtId="0" fontId="7" borderId="3" xfId="0" applyFont="true" applyBorder="true"/>
    <xf numFmtId="0" fontId="1" borderId="2" xfId="0" applyFont="true" applyBorder="true">
      <alignment horizontal="left"/>
    </xf>
    <xf numFmtId="198" fontId="1" borderId="0" xfId="0" applyNumberFormat="true" applyFont="true"/>
    <xf numFmtId="0" fontId="7" borderId="10" xfId="0" applyFont="true" applyBorder="true"/>
    <xf numFmtId="0" fontId="7" borderId="11" xfId="0" applyFont="true" applyBorder="true"/>
    <xf numFmtId="0" fontId="5" borderId="2" xfId="0" applyFont="true" applyBorder="true"/>
    <xf numFmtId="0" fontId="3" borderId="13" xfId="0" applyFont="true" applyBorder="true">
      <alignment horizontal="center" vertical="center" wrapText="true"/>
    </xf>
    <xf numFmtId="199" fontId="6" borderId="2" xfId="0" applyNumberFormat="true" applyFont="true" applyBorder="true">
      <alignment horizontal="right" vertical="center" wrapText="true"/>
    </xf>
    <xf numFmtId="199" fontId="6" borderId="0" xfId="0" applyNumberFormat="true" applyFont="true">
      <alignment horizontal="right" vertical="center" wrapText="true"/>
    </xf>
    <xf numFmtId="199" fontId="6" borderId="3" xfId="0" applyNumberFormat="true" applyFont="true" applyBorder="true">
      <alignment horizontal="right" vertical="center" wrapText="true"/>
    </xf>
    <xf numFmtId="0" fontId="5" borderId="2" xfId="0" applyFont="true" applyBorder="true">
      <alignment horizontal="righ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Y200"/>
  <sheetViews>
    <sheetView zoomScale="100" topLeftCell="A1" workbookViewId="0" showGridLines="false" showRowColHeaders="true" view="normal">
      <selection activeCell="AY27" sqref="AY27:AY27"/>
    </sheetView>
  </sheetViews>
  <sheetFormatPr customHeight="false" defaultColWidth="9.28125" defaultRowHeight="15"/>
  <cols>
    <col min="1" max="1" bestFit="false" customWidth="true" width="18.921875" hidden="false" outlineLevel="0"/>
    <col min="2" max="2" bestFit="false" customWidth="true" width="21.640625" hidden="false" outlineLevel="0"/>
    <col min="3" max="3" bestFit="false" customWidth="true" width="8.78125" hidden="false" outlineLevel="0"/>
    <col min="4" max="20" bestFit="false" customWidth="true" width="6.2109375" hidden="false" outlineLevel="0"/>
    <col min="21" max="21" bestFit="false" customWidth="true" width="8.640625" hidden="false" outlineLevel="0"/>
    <col min="22" max="22" bestFit="false" customWidth="true" width="18.78125" hidden="false" outlineLevel="0"/>
    <col min="23" max="23" bestFit="false" customWidth="true" width="22.2109375" hidden="false" outlineLevel="0"/>
    <col min="24" max="33" bestFit="false" customWidth="true" width="8.921875" hidden="false" outlineLevel="0"/>
    <col min="34" max="35" bestFit="false" customWidth="true" width="10.2109375" hidden="false" outlineLevel="0"/>
    <col min="36" max="36" bestFit="false" customWidth="true" width="9.921875" hidden="false" outlineLevel="0"/>
    <col min="37" max="37" bestFit="false" customWidth="true" width="16.2109375" hidden="false" outlineLevel="0"/>
    <col min="38" max="38" bestFit="false" customWidth="true" width="22.2109375" hidden="false" outlineLevel="0"/>
    <col min="39" max="39" bestFit="false" customWidth="true" width="11.78125" hidden="false" outlineLevel="0"/>
    <col min="40" max="50" bestFit="false" customWidth="true" width="8.2109375" hidden="false" outlineLevel="0"/>
    <col min="51" max="51" bestFit="false" customWidth="true" width="11.2109375" hidden="false" outlineLevel="0"/>
  </cols>
  <sheetData>
    <row r="1" ht="16.5" customHeight="true">
      <c r="A1" s="1" t="s">
        <v>0</v>
      </c>
      <c r="B1" s="11"/>
      <c r="C1" s="10"/>
      <c r="D1" s="10"/>
      <c r="E1" s="10"/>
      <c r="F1" s="10"/>
      <c r="G1" s="3"/>
      <c r="H1" s="3"/>
      <c r="I1" s="3"/>
      <c r="J1" s="3"/>
      <c r="K1" s="3"/>
      <c r="L1" s="3"/>
      <c r="M1" s="24"/>
      <c r="N1" s="24"/>
      <c r="O1" s="24"/>
      <c r="P1" s="26"/>
      <c r="Q1" s="1" t="s">
        <v>43</v>
      </c>
      <c r="R1" s="1"/>
      <c r="S1" s="1" t="s">
        <v>47</v>
      </c>
      <c r="T1" s="1"/>
      <c r="U1" s="1"/>
      <c r="V1" s="1" t="s">
        <v>0</v>
      </c>
      <c r="W1" s="33"/>
      <c r="X1" s="10"/>
      <c r="Y1" s="10"/>
      <c r="Z1" s="10"/>
      <c r="AA1" s="10"/>
      <c r="AB1" s="10"/>
      <c r="AC1" s="10"/>
      <c r="AD1" s="10"/>
      <c r="AE1" s="35"/>
      <c r="AF1" s="1" t="s">
        <v>43</v>
      </c>
      <c r="AG1" s="1"/>
      <c r="AH1" s="1" t="s">
        <v>47</v>
      </c>
      <c r="AI1" s="1"/>
      <c r="AJ1" s="1"/>
      <c r="AK1" s="1" t="s">
        <v>0</v>
      </c>
      <c r="AL1" s="40"/>
      <c r="AM1" s="42"/>
      <c r="AN1" s="42"/>
      <c r="AO1" s="42"/>
      <c r="AP1" s="42"/>
      <c r="AQ1" s="42"/>
      <c r="AR1" s="42"/>
      <c r="AS1" s="42"/>
      <c r="AT1" s="42"/>
      <c r="AU1" s="46"/>
      <c r="AV1" s="1" t="s">
        <v>43</v>
      </c>
      <c r="AW1" s="1"/>
      <c r="AX1" s="1" t="s">
        <v>47</v>
      </c>
      <c r="AY1" s="1"/>
    </row>
    <row r="2" ht="16.5" customHeight="true">
      <c r="A2" s="1" t="s">
        <v>1</v>
      </c>
      <c r="B2" s="12" t="s">
        <v>25</v>
      </c>
      <c r="C2" s="13"/>
      <c r="D2" s="18"/>
      <c r="E2" s="18"/>
      <c r="F2" s="18"/>
      <c r="G2" s="22"/>
      <c r="H2" s="22"/>
      <c r="I2" s="22"/>
      <c r="J2" s="22"/>
      <c r="K2" s="23"/>
      <c r="L2" s="23"/>
      <c r="M2" s="25"/>
      <c r="N2" s="25"/>
      <c r="O2" s="25"/>
      <c r="P2" s="27"/>
      <c r="Q2" s="1" t="s">
        <v>44</v>
      </c>
      <c r="R2" s="1"/>
      <c r="S2" s="28" t="s">
        <v>48</v>
      </c>
      <c r="T2" s="28"/>
      <c r="U2" s="28"/>
      <c r="V2" s="1" t="s">
        <v>1</v>
      </c>
      <c r="W2" s="34" t="s">
        <v>25</v>
      </c>
      <c r="X2" s="18"/>
      <c r="Y2" s="18"/>
      <c r="Z2" s="18"/>
      <c r="AA2" s="18"/>
      <c r="AB2" s="18"/>
      <c r="AC2" s="18"/>
      <c r="AD2" s="18"/>
      <c r="AE2" s="36"/>
      <c r="AF2" s="1" t="s">
        <v>44</v>
      </c>
      <c r="AG2" s="1"/>
      <c r="AH2" s="28" t="s">
        <v>48</v>
      </c>
      <c r="AI2" s="28"/>
      <c r="AJ2" s="28"/>
      <c r="AK2" s="1" t="s">
        <v>1</v>
      </c>
      <c r="AL2" s="41" t="s">
        <v>25</v>
      </c>
      <c r="AM2" s="43"/>
      <c r="AN2" s="43"/>
      <c r="AO2" s="43"/>
      <c r="AP2" s="43"/>
      <c r="AQ2" s="43"/>
      <c r="AR2" s="43"/>
      <c r="AS2" s="43"/>
      <c r="AT2" s="43"/>
      <c r="AU2" s="47"/>
      <c r="AV2" s="1" t="s">
        <v>44</v>
      </c>
      <c r="AW2" s="1"/>
      <c r="AX2" s="28" t="s">
        <v>48</v>
      </c>
      <c r="AY2" s="28"/>
    </row>
    <row r="3" ht="18.75" customHeight="true">
      <c r="A3" s="2" t="s">
        <v>2</v>
      </c>
      <c r="B3" s="2"/>
      <c r="C3" s="2"/>
      <c r="D3" s="2"/>
      <c r="E3" s="2"/>
      <c r="F3" s="2"/>
      <c r="G3" s="2"/>
      <c r="H3" s="2"/>
      <c r="I3" s="2"/>
      <c r="J3" s="2"/>
      <c r="K3" s="2"/>
      <c r="L3" s="2"/>
      <c r="M3" s="2"/>
      <c r="N3" s="2"/>
      <c r="O3" s="2"/>
      <c r="P3" s="2"/>
      <c r="Q3" s="2"/>
      <c r="R3" s="2"/>
      <c r="S3" s="2"/>
      <c r="T3" s="2"/>
      <c r="U3" s="2"/>
      <c r="V3" s="2" t="str">
        <f>A3&amp;"(續1)"</f>
        <v>桃園市勞資爭議案件(續1)</v>
      </c>
      <c r="W3" s="2"/>
      <c r="X3" s="2"/>
      <c r="Y3" s="2"/>
      <c r="Z3" s="2"/>
      <c r="AA3" s="2"/>
      <c r="AB3" s="2"/>
      <c r="AC3" s="2"/>
      <c r="AD3" s="2"/>
      <c r="AE3" s="2"/>
      <c r="AF3" s="2"/>
      <c r="AG3" s="2"/>
      <c r="AH3" s="2"/>
      <c r="AI3" s="2"/>
      <c r="AJ3" s="2"/>
      <c r="AK3" s="2" t="str">
        <f>A3&amp;"(續2完)"</f>
        <v>桃園市勞資爭議案件(續2完)</v>
      </c>
      <c r="AL3" s="2"/>
      <c r="AM3" s="2"/>
      <c r="AN3" s="2"/>
      <c r="AO3" s="2"/>
      <c r="AP3" s="2"/>
      <c r="AQ3" s="2"/>
      <c r="AR3" s="2"/>
      <c r="AS3" s="2"/>
      <c r="AT3" s="2"/>
      <c r="AU3" s="2"/>
      <c r="AV3" s="2"/>
      <c r="AW3" s="2"/>
      <c r="AX3" s="2"/>
      <c r="AY3" s="2"/>
    </row>
    <row r="4" ht="15.75" customHeight="true">
      <c r="A4" s="3" t="s">
        <v>3</v>
      </c>
      <c r="B4" s="3"/>
      <c r="C4" s="3"/>
      <c r="D4" s="3"/>
      <c r="E4" s="3"/>
      <c r="F4" s="3"/>
      <c r="G4" s="3"/>
      <c r="H4" s="3"/>
      <c r="I4" s="3"/>
      <c r="J4" s="3"/>
      <c r="K4" s="3"/>
      <c r="L4" s="3"/>
      <c r="M4" s="3"/>
      <c r="N4" s="3"/>
      <c r="O4" s="3"/>
      <c r="P4" s="3"/>
      <c r="Q4" s="3"/>
      <c r="R4" s="3"/>
      <c r="S4" s="3"/>
      <c r="T4" s="3"/>
      <c r="U4" s="3"/>
      <c r="V4" s="3" t="str">
        <f>$A$4</f>
        <v>中華民國115年第1季</v>
      </c>
      <c r="W4" s="3"/>
      <c r="X4" s="3"/>
      <c r="Y4" s="3"/>
      <c r="Z4" s="3"/>
      <c r="AA4" s="3"/>
      <c r="AB4" s="3"/>
      <c r="AC4" s="3"/>
      <c r="AD4" s="3"/>
      <c r="AE4" s="3"/>
      <c r="AF4" s="3"/>
      <c r="AG4" s="3"/>
      <c r="AH4" s="3"/>
      <c r="AI4" s="3"/>
      <c r="AJ4" s="3"/>
      <c r="AK4" s="3" t="str">
        <f>A4</f>
        <v>中華民國115年第1季</v>
      </c>
      <c r="AL4" s="3"/>
      <c r="AM4" s="3"/>
      <c r="AN4" s="3"/>
      <c r="AO4" s="3"/>
      <c r="AP4" s="3"/>
      <c r="AQ4" s="3"/>
      <c r="AR4" s="3"/>
      <c r="AS4" s="3"/>
      <c r="AT4" s="3"/>
      <c r="AU4" s="3"/>
      <c r="AV4" s="3"/>
      <c r="AW4" s="3"/>
      <c r="AX4" s="3"/>
      <c r="AY4" s="3"/>
    </row>
    <row r="5" ht="15.75" customHeight="true">
      <c r="A5" s="4"/>
      <c r="B5" s="4"/>
      <c r="C5" s="4"/>
      <c r="D5" s="4"/>
      <c r="E5" s="4"/>
      <c r="F5" s="4"/>
      <c r="G5" s="4"/>
      <c r="H5" s="4"/>
      <c r="I5" s="4"/>
      <c r="J5" s="4"/>
      <c r="K5" s="4"/>
      <c r="L5" s="4"/>
      <c r="M5" s="4"/>
      <c r="N5" s="4"/>
      <c r="O5" s="4"/>
      <c r="P5" s="4"/>
      <c r="Q5" s="4"/>
      <c r="R5" s="4"/>
      <c r="S5" s="4"/>
      <c r="T5" s="4"/>
      <c r="U5" s="29" t="s">
        <v>51</v>
      </c>
      <c r="V5" s="4"/>
      <c r="W5" s="4"/>
      <c r="X5" s="4"/>
      <c r="Y5" s="4"/>
      <c r="Z5" s="4"/>
      <c r="AA5" s="4"/>
      <c r="AB5" s="4"/>
      <c r="AC5" s="4"/>
      <c r="AD5" s="4"/>
      <c r="AE5" s="4"/>
      <c r="AF5" s="4"/>
      <c r="AG5" s="4"/>
      <c r="AH5" s="4"/>
      <c r="AI5" s="4"/>
      <c r="AJ5" s="29" t="s">
        <v>51</v>
      </c>
      <c r="AK5" s="4"/>
      <c r="AL5" s="4"/>
      <c r="AM5" s="18"/>
      <c r="AN5" s="4"/>
      <c r="AO5" s="4"/>
      <c r="AP5" s="4"/>
      <c r="AQ5" s="4"/>
      <c r="AR5" s="4"/>
      <c r="AS5" s="4"/>
      <c r="AT5" s="4"/>
      <c r="AU5" s="4"/>
      <c r="AV5" s="4"/>
      <c r="AW5" s="4"/>
      <c r="AX5" s="4"/>
      <c r="AY5" s="29" t="s">
        <v>51</v>
      </c>
    </row>
    <row r="6" ht="15.75" customHeight="true">
      <c r="A6" s="5" t="s">
        <v>4</v>
      </c>
      <c r="B6" s="5"/>
      <c r="C6" s="14" t="s">
        <v>26</v>
      </c>
      <c r="D6" s="5" t="s">
        <v>27</v>
      </c>
      <c r="E6" s="5"/>
      <c r="F6" s="5"/>
      <c r="G6" s="5"/>
      <c r="H6" s="5"/>
      <c r="I6" s="5"/>
      <c r="J6" s="5"/>
      <c r="K6" s="5"/>
      <c r="L6" s="5"/>
      <c r="M6" s="5"/>
      <c r="N6" s="5"/>
      <c r="O6" s="5"/>
      <c r="P6" s="5"/>
      <c r="Q6" s="5"/>
      <c r="R6" s="5"/>
      <c r="S6" s="5"/>
      <c r="T6" s="5"/>
      <c r="U6" s="5"/>
      <c r="V6" s="5" t="s">
        <v>4</v>
      </c>
      <c r="W6" s="5"/>
      <c r="X6" s="5" t="s">
        <v>27</v>
      </c>
      <c r="Y6" s="5"/>
      <c r="Z6" s="5"/>
      <c r="AA6" s="5"/>
      <c r="AB6" s="5"/>
      <c r="AC6" s="5"/>
      <c r="AD6" s="5"/>
      <c r="AE6" s="5"/>
      <c r="AF6" s="5"/>
      <c r="AG6" s="5"/>
      <c r="AH6" s="5" t="s">
        <v>63</v>
      </c>
      <c r="AI6" s="5"/>
      <c r="AJ6" s="5"/>
      <c r="AK6" s="5" t="s">
        <v>4</v>
      </c>
      <c r="AL6" s="5"/>
      <c r="AM6" s="5" t="s">
        <v>69</v>
      </c>
      <c r="AN6" s="5"/>
      <c r="AO6" s="5"/>
      <c r="AP6" s="5"/>
      <c r="AQ6" s="5"/>
      <c r="AR6" s="5"/>
      <c r="AS6" s="5"/>
      <c r="AT6" s="5"/>
      <c r="AU6" s="5"/>
      <c r="AV6" s="5"/>
      <c r="AW6" s="5"/>
      <c r="AX6" s="5"/>
      <c r="AY6" s="5"/>
    </row>
    <row r="7" ht="15.75" customHeight="true">
      <c r="A7" s="5"/>
      <c r="B7" s="5"/>
      <c r="C7" s="14"/>
      <c r="D7" s="5" t="s">
        <v>28</v>
      </c>
      <c r="E7" s="5"/>
      <c r="F7" s="5"/>
      <c r="G7" s="5"/>
      <c r="H7" s="5"/>
      <c r="I7" s="5"/>
      <c r="J7" s="5"/>
      <c r="K7" s="5"/>
      <c r="L7" s="5"/>
      <c r="M7" s="5"/>
      <c r="N7" s="5"/>
      <c r="O7" s="5"/>
      <c r="P7" s="5"/>
      <c r="Q7" s="5"/>
      <c r="R7" s="5"/>
      <c r="S7" s="5"/>
      <c r="T7" s="5"/>
      <c r="U7" s="5"/>
      <c r="V7" s="5"/>
      <c r="W7" s="5"/>
      <c r="X7" s="5" t="s">
        <v>53</v>
      </c>
      <c r="Y7" s="5"/>
      <c r="Z7" s="5"/>
      <c r="AA7" s="5"/>
      <c r="AB7" s="5"/>
      <c r="AC7" s="5"/>
      <c r="AD7" s="5"/>
      <c r="AE7" s="5"/>
      <c r="AF7" s="5"/>
      <c r="AG7" s="5"/>
      <c r="AH7" s="5" t="s">
        <v>5</v>
      </c>
      <c r="AI7" s="5" t="s">
        <v>64</v>
      </c>
      <c r="AJ7" s="5" t="s">
        <v>65</v>
      </c>
      <c r="AK7" s="5"/>
      <c r="AL7" s="5"/>
      <c r="AM7" s="14" t="s">
        <v>5</v>
      </c>
      <c r="AN7" s="5" t="s">
        <v>71</v>
      </c>
      <c r="AO7" s="5"/>
      <c r="AP7" s="5"/>
      <c r="AQ7" s="5"/>
      <c r="AR7" s="5"/>
      <c r="AS7" s="5"/>
      <c r="AT7" s="5"/>
      <c r="AU7" s="5"/>
      <c r="AV7" s="5"/>
      <c r="AW7" s="5"/>
      <c r="AX7" s="14" t="s">
        <v>84</v>
      </c>
      <c r="AY7" s="49" t="s">
        <v>86</v>
      </c>
    </row>
    <row r="8" ht="15.75" customHeight="true">
      <c r="A8" s="5"/>
      <c r="B8" s="5"/>
      <c r="C8" s="14"/>
      <c r="D8" s="5" t="s">
        <v>29</v>
      </c>
      <c r="E8" s="5" t="s">
        <v>30</v>
      </c>
      <c r="F8" s="5"/>
      <c r="G8" s="5"/>
      <c r="H8" s="14" t="s">
        <v>34</v>
      </c>
      <c r="I8" s="14" t="s">
        <v>35</v>
      </c>
      <c r="J8" s="14" t="s">
        <v>36</v>
      </c>
      <c r="K8" s="14" t="s">
        <v>37</v>
      </c>
      <c r="L8" s="5" t="s">
        <v>38</v>
      </c>
      <c r="M8" s="5"/>
      <c r="N8" s="5"/>
      <c r="O8" s="5" t="s">
        <v>41</v>
      </c>
      <c r="P8" s="5"/>
      <c r="Q8" s="5"/>
      <c r="R8" s="5"/>
      <c r="S8" s="5"/>
      <c r="T8" s="14" t="s">
        <v>50</v>
      </c>
      <c r="U8" s="14" t="s">
        <v>52</v>
      </c>
      <c r="V8" s="5"/>
      <c r="W8" s="5"/>
      <c r="X8" s="14" t="s">
        <v>29</v>
      </c>
      <c r="Y8" s="14" t="s">
        <v>54</v>
      </c>
      <c r="Z8" s="14" t="s">
        <v>55</v>
      </c>
      <c r="AA8" s="14" t="s">
        <v>56</v>
      </c>
      <c r="AB8" s="14" t="s">
        <v>57</v>
      </c>
      <c r="AC8" s="14" t="s">
        <v>58</v>
      </c>
      <c r="AD8" s="14" t="s">
        <v>59</v>
      </c>
      <c r="AE8" s="14" t="s">
        <v>60</v>
      </c>
      <c r="AF8" s="14" t="s">
        <v>61</v>
      </c>
      <c r="AG8" s="14" t="s">
        <v>62</v>
      </c>
      <c r="AH8" s="5"/>
      <c r="AI8" s="5"/>
      <c r="AJ8" s="5"/>
      <c r="AK8" s="5"/>
      <c r="AL8" s="5"/>
      <c r="AM8" s="14"/>
      <c r="AN8" s="5" t="s">
        <v>72</v>
      </c>
      <c r="AO8" s="5"/>
      <c r="AP8" s="5" t="s">
        <v>75</v>
      </c>
      <c r="AQ8" s="5"/>
      <c r="AR8" s="5"/>
      <c r="AS8" s="5"/>
      <c r="AT8" s="5" t="s">
        <v>82</v>
      </c>
      <c r="AU8" s="5"/>
      <c r="AV8" s="5"/>
      <c r="AW8" s="5"/>
      <c r="AX8" s="14"/>
      <c r="AY8" s="49"/>
    </row>
    <row r="9" ht="15.75" customHeight="true">
      <c r="A9" s="5"/>
      <c r="B9" s="5"/>
      <c r="C9" s="14"/>
      <c r="D9" s="5"/>
      <c r="E9" s="5" t="s">
        <v>31</v>
      </c>
      <c r="F9" s="14" t="s">
        <v>32</v>
      </c>
      <c r="G9" s="14" t="s">
        <v>33</v>
      </c>
      <c r="H9" s="14"/>
      <c r="I9" s="14"/>
      <c r="J9" s="14"/>
      <c r="K9" s="14"/>
      <c r="L9" s="5" t="s">
        <v>31</v>
      </c>
      <c r="M9" s="14" t="s">
        <v>39</v>
      </c>
      <c r="N9" s="14" t="s">
        <v>40</v>
      </c>
      <c r="O9" s="14" t="s">
        <v>31</v>
      </c>
      <c r="P9" s="14" t="s">
        <v>42</v>
      </c>
      <c r="Q9" s="14" t="s">
        <v>45</v>
      </c>
      <c r="R9" s="14" t="s">
        <v>46</v>
      </c>
      <c r="S9" s="14" t="s">
        <v>49</v>
      </c>
      <c r="T9" s="14"/>
      <c r="U9" s="14"/>
      <c r="V9" s="5"/>
      <c r="W9" s="5"/>
      <c r="X9" s="14"/>
      <c r="Y9" s="14"/>
      <c r="Z9" s="14"/>
      <c r="AA9" s="14"/>
      <c r="AB9" s="14"/>
      <c r="AC9" s="14"/>
      <c r="AD9" s="14"/>
      <c r="AE9" s="14"/>
      <c r="AF9" s="14"/>
      <c r="AG9" s="14"/>
      <c r="AH9" s="5"/>
      <c r="AI9" s="5"/>
      <c r="AJ9" s="5"/>
      <c r="AK9" s="5"/>
      <c r="AL9" s="5"/>
      <c r="AM9" s="14"/>
      <c r="AN9" s="14" t="s">
        <v>73</v>
      </c>
      <c r="AO9" s="14" t="s">
        <v>74</v>
      </c>
      <c r="AP9" s="14" t="s">
        <v>76</v>
      </c>
      <c r="AQ9" s="14" t="s">
        <v>77</v>
      </c>
      <c r="AR9" s="14" t="s">
        <v>80</v>
      </c>
      <c r="AS9" s="14" t="s">
        <v>81</v>
      </c>
      <c r="AT9" s="14" t="s">
        <v>76</v>
      </c>
      <c r="AU9" s="14" t="s">
        <v>77</v>
      </c>
      <c r="AV9" s="14" t="s">
        <v>80</v>
      </c>
      <c r="AW9" s="14" t="s">
        <v>81</v>
      </c>
      <c r="AX9" s="14"/>
      <c r="AY9" s="49"/>
    </row>
    <row r="10" ht="45" customHeight="true">
      <c r="A10" s="5"/>
      <c r="B10" s="5"/>
      <c r="C10" s="14"/>
      <c r="D10" s="5"/>
      <c r="E10" s="5"/>
      <c r="F10" s="14"/>
      <c r="G10" s="14"/>
      <c r="H10" s="14"/>
      <c r="I10" s="14"/>
      <c r="J10" s="14"/>
      <c r="K10" s="14"/>
      <c r="L10" s="5"/>
      <c r="M10" s="14"/>
      <c r="N10" s="14"/>
      <c r="O10" s="14"/>
      <c r="P10" s="14"/>
      <c r="Q10" s="14"/>
      <c r="R10" s="14"/>
      <c r="S10" s="14"/>
      <c r="T10" s="14"/>
      <c r="U10" s="14"/>
      <c r="V10" s="5"/>
      <c r="W10" s="5"/>
      <c r="X10" s="14"/>
      <c r="Y10" s="14"/>
      <c r="Z10" s="14"/>
      <c r="AA10" s="14"/>
      <c r="AB10" s="14"/>
      <c r="AC10" s="14"/>
      <c r="AD10" s="14"/>
      <c r="AE10" s="14"/>
      <c r="AF10" s="14"/>
      <c r="AG10" s="14"/>
      <c r="AH10" s="5"/>
      <c r="AI10" s="5"/>
      <c r="AJ10" s="5"/>
      <c r="AK10" s="5"/>
      <c r="AL10" s="5"/>
      <c r="AM10" s="14"/>
      <c r="AN10" s="14"/>
      <c r="AO10" s="14"/>
      <c r="AP10" s="14"/>
      <c r="AQ10" s="14"/>
      <c r="AR10" s="14"/>
      <c r="AS10" s="14"/>
      <c r="AT10" s="14"/>
      <c r="AU10" s="14"/>
      <c r="AV10" s="14"/>
      <c r="AW10" s="14"/>
      <c r="AX10" s="14"/>
      <c r="AY10" s="49"/>
    </row>
    <row r="11" ht="19.5" customHeight="true">
      <c r="A11" s="6" t="s">
        <v>5</v>
      </c>
      <c r="B11" s="6"/>
      <c r="C11" s="15" t="n">
        <v>1056</v>
      </c>
      <c r="D11" s="19" t="n">
        <v>1054</v>
      </c>
      <c r="E11" s="19" t="n">
        <v>68</v>
      </c>
      <c r="F11" s="19" t="n">
        <v>13</v>
      </c>
      <c r="G11" s="19" t="n">
        <v>55</v>
      </c>
      <c r="H11" s="19" t="n">
        <v>352</v>
      </c>
      <c r="I11" s="19" t="n">
        <v>44</v>
      </c>
      <c r="J11" s="19" t="n">
        <v>17</v>
      </c>
      <c r="K11" s="19" t="n">
        <v>52</v>
      </c>
      <c r="L11" s="19" t="n">
        <v>367</v>
      </c>
      <c r="M11" s="19" t="n">
        <v>281</v>
      </c>
      <c r="N11" s="19" t="n">
        <v>86</v>
      </c>
      <c r="O11" s="19" t="n">
        <v>0</v>
      </c>
      <c r="P11" s="19" t="n">
        <v>0</v>
      </c>
      <c r="Q11" s="19" t="n">
        <v>0</v>
      </c>
      <c r="R11" s="19" t="n">
        <v>0</v>
      </c>
      <c r="S11" s="19" t="n">
        <v>0</v>
      </c>
      <c r="T11" s="19" t="n">
        <v>25</v>
      </c>
      <c r="U11" s="30" t="n">
        <v>129</v>
      </c>
      <c r="V11" s="6" t="s">
        <v>5</v>
      </c>
      <c r="W11" s="6"/>
      <c r="X11" s="15" t="n">
        <v>2</v>
      </c>
      <c r="Y11" s="19" t="n">
        <v>0</v>
      </c>
      <c r="Z11" s="19" t="n">
        <v>0</v>
      </c>
      <c r="AA11" s="19" t="n">
        <v>1</v>
      </c>
      <c r="AB11" s="19" t="n">
        <v>0</v>
      </c>
      <c r="AC11" s="19" t="n">
        <v>0</v>
      </c>
      <c r="AD11" s="19" t="n">
        <v>1</v>
      </c>
      <c r="AE11" s="19" t="n">
        <v>0</v>
      </c>
      <c r="AF11" s="19" t="n">
        <v>0</v>
      </c>
      <c r="AG11" s="19" t="n">
        <v>0</v>
      </c>
      <c r="AH11" s="19" t="n">
        <v>1342</v>
      </c>
      <c r="AI11" s="19" t="n">
        <v>713</v>
      </c>
      <c r="AJ11" s="30" t="n">
        <v>629</v>
      </c>
      <c r="AK11" s="6" t="s">
        <v>5</v>
      </c>
      <c r="AL11" s="6"/>
      <c r="AM11" s="15" t="n">
        <v>976</v>
      </c>
      <c r="AN11" s="19" t="n">
        <v>0</v>
      </c>
      <c r="AO11" s="19" t="n">
        <v>0</v>
      </c>
      <c r="AP11" s="19" t="n">
        <v>0</v>
      </c>
      <c r="AQ11" s="19" t="n">
        <v>1</v>
      </c>
      <c r="AR11" s="19" t="n">
        <v>943</v>
      </c>
      <c r="AS11" s="19" t="n">
        <v>31</v>
      </c>
      <c r="AT11" s="19" t="n">
        <v>0</v>
      </c>
      <c r="AU11" s="19" t="n">
        <v>1</v>
      </c>
      <c r="AV11" s="19" t="n">
        <v>0</v>
      </c>
      <c r="AW11" s="19" t="n">
        <v>0</v>
      </c>
      <c r="AX11" s="19" t="n">
        <v>20556</v>
      </c>
      <c r="AY11" s="50" t="n">
        <v>21.06</v>
      </c>
    </row>
    <row r="12" ht="14.25" customHeight="true">
      <c r="A12" s="7" t="s">
        <v>6</v>
      </c>
      <c r="B12" s="7"/>
      <c r="C12" s="16" t="n">
        <v>1</v>
      </c>
      <c r="D12" s="20" t="n">
        <v>1</v>
      </c>
      <c r="E12" s="20" t="n">
        <v>0</v>
      </c>
      <c r="F12" s="20" t="n">
        <v>0</v>
      </c>
      <c r="G12" s="20" t="n">
        <v>0</v>
      </c>
      <c r="H12" s="20" t="n">
        <v>1</v>
      </c>
      <c r="I12" s="20" t="n">
        <v>0</v>
      </c>
      <c r="J12" s="20" t="n">
        <v>0</v>
      </c>
      <c r="K12" s="20" t="n">
        <v>0</v>
      </c>
      <c r="L12" s="20" t="n">
        <v>0</v>
      </c>
      <c r="M12" s="20" t="n">
        <v>0</v>
      </c>
      <c r="N12" s="20" t="n">
        <v>0</v>
      </c>
      <c r="O12" s="20" t="n">
        <v>0</v>
      </c>
      <c r="P12" s="20" t="n">
        <v>0</v>
      </c>
      <c r="Q12" s="20" t="n">
        <v>0</v>
      </c>
      <c r="R12" s="20" t="n">
        <v>0</v>
      </c>
      <c r="S12" s="20" t="n">
        <v>0</v>
      </c>
      <c r="T12" s="20" t="n">
        <v>0</v>
      </c>
      <c r="U12" s="31" t="n">
        <v>0</v>
      </c>
      <c r="V12" s="7" t="s">
        <v>6</v>
      </c>
      <c r="W12" s="7"/>
      <c r="X12" s="16" t="n">
        <v>0</v>
      </c>
      <c r="Y12" s="20" t="n">
        <v>0</v>
      </c>
      <c r="Z12" s="20" t="n">
        <v>0</v>
      </c>
      <c r="AA12" s="20" t="n">
        <v>0</v>
      </c>
      <c r="AB12" s="20" t="n">
        <v>0</v>
      </c>
      <c r="AC12" s="20" t="n">
        <v>0</v>
      </c>
      <c r="AD12" s="20" t="n">
        <v>0</v>
      </c>
      <c r="AE12" s="20" t="n">
        <v>0</v>
      </c>
      <c r="AF12" s="20" t="n">
        <v>0</v>
      </c>
      <c r="AG12" s="20" t="n">
        <v>0</v>
      </c>
      <c r="AH12" s="20" t="n">
        <v>1</v>
      </c>
      <c r="AI12" s="20" t="n">
        <v>0</v>
      </c>
      <c r="AJ12" s="31" t="n">
        <v>1</v>
      </c>
      <c r="AK12" s="7" t="s">
        <v>6</v>
      </c>
      <c r="AL12" s="7"/>
      <c r="AM12" s="16" t="n">
        <v>1</v>
      </c>
      <c r="AN12" s="20" t="n">
        <v>0</v>
      </c>
      <c r="AO12" s="20" t="n">
        <v>0</v>
      </c>
      <c r="AP12" s="20" t="n">
        <v>0</v>
      </c>
      <c r="AQ12" s="20" t="n">
        <v>0</v>
      </c>
      <c r="AR12" s="20" t="n">
        <v>1</v>
      </c>
      <c r="AS12" s="20" t="n">
        <v>0</v>
      </c>
      <c r="AT12" s="20" t="n">
        <v>0</v>
      </c>
      <c r="AU12" s="20" t="n">
        <v>0</v>
      </c>
      <c r="AV12" s="20" t="n">
        <v>0</v>
      </c>
      <c r="AW12" s="20" t="n">
        <v>0</v>
      </c>
      <c r="AX12" s="20" t="n">
        <v>19</v>
      </c>
      <c r="AY12" s="51" t="n">
        <v>19</v>
      </c>
    </row>
    <row r="13" ht="17.25" customHeight="true">
      <c r="A13" s="7" t="s">
        <v>7</v>
      </c>
      <c r="B13" s="7"/>
      <c r="C13" s="16" t="n">
        <v>1</v>
      </c>
      <c r="D13" s="20" t="n">
        <v>1</v>
      </c>
      <c r="E13" s="20" t="n">
        <v>0</v>
      </c>
      <c r="F13" s="20" t="n">
        <v>0</v>
      </c>
      <c r="G13" s="20" t="n">
        <v>0</v>
      </c>
      <c r="H13" s="20" t="n">
        <v>0</v>
      </c>
      <c r="I13" s="20" t="n">
        <v>0</v>
      </c>
      <c r="J13" s="20" t="n">
        <v>0</v>
      </c>
      <c r="K13" s="20" t="n">
        <v>1</v>
      </c>
      <c r="L13" s="20" t="n">
        <v>0</v>
      </c>
      <c r="M13" s="20" t="n">
        <v>0</v>
      </c>
      <c r="N13" s="20" t="n">
        <v>0</v>
      </c>
      <c r="O13" s="20" t="n">
        <v>0</v>
      </c>
      <c r="P13" s="20" t="n">
        <v>0</v>
      </c>
      <c r="Q13" s="20" t="n">
        <v>0</v>
      </c>
      <c r="R13" s="20" t="n">
        <v>0</v>
      </c>
      <c r="S13" s="20" t="n">
        <v>0</v>
      </c>
      <c r="T13" s="20" t="n">
        <v>0</v>
      </c>
      <c r="U13" s="31" t="n">
        <v>0</v>
      </c>
      <c r="V13" s="7" t="s">
        <v>7</v>
      </c>
      <c r="W13" s="7"/>
      <c r="X13" s="16" t="n">
        <v>0</v>
      </c>
      <c r="Y13" s="20" t="n">
        <v>0</v>
      </c>
      <c r="Z13" s="20" t="n">
        <v>0</v>
      </c>
      <c r="AA13" s="20" t="n">
        <v>0</v>
      </c>
      <c r="AB13" s="20" t="n">
        <v>0</v>
      </c>
      <c r="AC13" s="20" t="n">
        <v>0</v>
      </c>
      <c r="AD13" s="20" t="n">
        <v>0</v>
      </c>
      <c r="AE13" s="20" t="n">
        <v>0</v>
      </c>
      <c r="AF13" s="20" t="n">
        <v>0</v>
      </c>
      <c r="AG13" s="20" t="n">
        <v>0</v>
      </c>
      <c r="AH13" s="20" t="n">
        <v>3</v>
      </c>
      <c r="AI13" s="20" t="n">
        <v>2</v>
      </c>
      <c r="AJ13" s="31" t="n">
        <v>1</v>
      </c>
      <c r="AK13" s="7" t="s">
        <v>7</v>
      </c>
      <c r="AL13" s="7"/>
      <c r="AM13" s="16" t="n">
        <v>0</v>
      </c>
      <c r="AN13" s="20" t="n">
        <v>0</v>
      </c>
      <c r="AO13" s="20" t="n">
        <v>0</v>
      </c>
      <c r="AP13" s="20" t="n">
        <v>0</v>
      </c>
      <c r="AQ13" s="20" t="n">
        <v>0</v>
      </c>
      <c r="AR13" s="20" t="n">
        <v>0</v>
      </c>
      <c r="AS13" s="20" t="n">
        <v>0</v>
      </c>
      <c r="AT13" s="20" t="n">
        <v>0</v>
      </c>
      <c r="AU13" s="20" t="n">
        <v>0</v>
      </c>
      <c r="AV13" s="20" t="n">
        <v>0</v>
      </c>
      <c r="AW13" s="20" t="n">
        <v>0</v>
      </c>
      <c r="AX13" s="20" t="n">
        <v>0</v>
      </c>
      <c r="AY13" s="20" t="n">
        <v>0</v>
      </c>
    </row>
    <row r="14" ht="15.75" customHeight="true">
      <c r="A14" s="7" t="s">
        <v>8</v>
      </c>
      <c r="B14" s="7"/>
      <c r="C14" s="16" t="n">
        <v>188</v>
      </c>
      <c r="D14" s="20" t="n">
        <v>188</v>
      </c>
      <c r="E14" s="20" t="n">
        <v>18</v>
      </c>
      <c r="F14" s="20" t="n">
        <v>3</v>
      </c>
      <c r="G14" s="20" t="n">
        <v>15</v>
      </c>
      <c r="H14" s="20" t="n">
        <v>75</v>
      </c>
      <c r="I14" s="20" t="n">
        <v>5</v>
      </c>
      <c r="J14" s="20" t="n">
        <v>1</v>
      </c>
      <c r="K14" s="20" t="n">
        <v>10</v>
      </c>
      <c r="L14" s="20" t="n">
        <v>49</v>
      </c>
      <c r="M14" s="20" t="n">
        <v>35</v>
      </c>
      <c r="N14" s="20" t="n">
        <v>14</v>
      </c>
      <c r="O14" s="20" t="n">
        <v>0</v>
      </c>
      <c r="P14" s="20" t="n">
        <v>0</v>
      </c>
      <c r="Q14" s="20" t="n">
        <v>0</v>
      </c>
      <c r="R14" s="20" t="n">
        <v>0</v>
      </c>
      <c r="S14" s="20" t="n">
        <v>0</v>
      </c>
      <c r="T14" s="20" t="n">
        <v>4</v>
      </c>
      <c r="U14" s="31" t="n">
        <v>26</v>
      </c>
      <c r="V14" s="7" t="s">
        <v>8</v>
      </c>
      <c r="W14" s="7"/>
      <c r="X14" s="16" t="n">
        <v>0</v>
      </c>
      <c r="Y14" s="20" t="n">
        <v>0</v>
      </c>
      <c r="Z14" s="20" t="n">
        <v>0</v>
      </c>
      <c r="AA14" s="20" t="n">
        <v>0</v>
      </c>
      <c r="AB14" s="20" t="n">
        <v>0</v>
      </c>
      <c r="AC14" s="20" t="n">
        <v>0</v>
      </c>
      <c r="AD14" s="20" t="n">
        <v>0</v>
      </c>
      <c r="AE14" s="20" t="n">
        <v>0</v>
      </c>
      <c r="AF14" s="20" t="n">
        <v>0</v>
      </c>
      <c r="AG14" s="20" t="n">
        <v>0</v>
      </c>
      <c r="AH14" s="20" t="n">
        <v>236</v>
      </c>
      <c r="AI14" s="20" t="n">
        <v>130</v>
      </c>
      <c r="AJ14" s="31" t="n">
        <v>106</v>
      </c>
      <c r="AK14" s="7" t="s">
        <v>8</v>
      </c>
      <c r="AL14" s="7"/>
      <c r="AM14" s="16" t="n">
        <v>182</v>
      </c>
      <c r="AN14" s="20" t="n">
        <v>0</v>
      </c>
      <c r="AO14" s="20" t="n">
        <v>0</v>
      </c>
      <c r="AP14" s="20" t="n">
        <v>0</v>
      </c>
      <c r="AQ14" s="20" t="n">
        <v>0</v>
      </c>
      <c r="AR14" s="20" t="n">
        <v>178</v>
      </c>
      <c r="AS14" s="20" t="n">
        <v>3</v>
      </c>
      <c r="AT14" s="20" t="n">
        <v>0</v>
      </c>
      <c r="AU14" s="20" t="n">
        <v>1</v>
      </c>
      <c r="AV14" s="20" t="n">
        <v>0</v>
      </c>
      <c r="AW14" s="20" t="n">
        <v>0</v>
      </c>
      <c r="AX14" s="20" t="n">
        <v>4236</v>
      </c>
      <c r="AY14" s="51" t="n">
        <v>23.27</v>
      </c>
    </row>
    <row r="15" ht="18.75" customHeight="true">
      <c r="A15" s="7" t="s">
        <v>9</v>
      </c>
      <c r="B15" s="7"/>
      <c r="C15" s="16" t="n">
        <v>0</v>
      </c>
      <c r="D15" s="20" t="n">
        <v>0</v>
      </c>
      <c r="E15" s="20" t="n">
        <v>0</v>
      </c>
      <c r="F15" s="20" t="n">
        <v>0</v>
      </c>
      <c r="G15" s="20" t="n">
        <v>0</v>
      </c>
      <c r="H15" s="20" t="n">
        <v>0</v>
      </c>
      <c r="I15" s="20" t="n">
        <v>0</v>
      </c>
      <c r="J15" s="20" t="n">
        <v>0</v>
      </c>
      <c r="K15" s="20" t="n">
        <v>0</v>
      </c>
      <c r="L15" s="20" t="n">
        <v>0</v>
      </c>
      <c r="M15" s="20" t="n">
        <v>0</v>
      </c>
      <c r="N15" s="20" t="n">
        <v>0</v>
      </c>
      <c r="O15" s="20" t="n">
        <v>0</v>
      </c>
      <c r="P15" s="20" t="n">
        <v>0</v>
      </c>
      <c r="Q15" s="20" t="n">
        <v>0</v>
      </c>
      <c r="R15" s="20" t="n">
        <v>0</v>
      </c>
      <c r="S15" s="20" t="n">
        <v>0</v>
      </c>
      <c r="T15" s="20" t="n">
        <v>0</v>
      </c>
      <c r="U15" s="31" t="n">
        <v>0</v>
      </c>
      <c r="V15" s="7" t="s">
        <v>9</v>
      </c>
      <c r="W15" s="7"/>
      <c r="X15" s="16" t="n">
        <v>0</v>
      </c>
      <c r="Y15" s="20" t="n">
        <v>0</v>
      </c>
      <c r="Z15" s="20" t="n">
        <v>0</v>
      </c>
      <c r="AA15" s="20" t="n">
        <v>0</v>
      </c>
      <c r="AB15" s="20" t="n">
        <v>0</v>
      </c>
      <c r="AC15" s="20" t="n">
        <v>0</v>
      </c>
      <c r="AD15" s="20" t="n">
        <v>0</v>
      </c>
      <c r="AE15" s="20" t="n">
        <v>0</v>
      </c>
      <c r="AF15" s="20" t="n">
        <v>0</v>
      </c>
      <c r="AG15" s="20" t="n">
        <v>0</v>
      </c>
      <c r="AH15" s="20" t="n">
        <v>0</v>
      </c>
      <c r="AI15" s="20" t="n">
        <v>0</v>
      </c>
      <c r="AJ15" s="31" t="n">
        <v>0</v>
      </c>
      <c r="AK15" s="7" t="s">
        <v>9</v>
      </c>
      <c r="AL15" s="7"/>
      <c r="AM15" s="16" t="n">
        <v>0</v>
      </c>
      <c r="AN15" s="20" t="n">
        <v>0</v>
      </c>
      <c r="AO15" s="20" t="n">
        <v>0</v>
      </c>
      <c r="AP15" s="20" t="n">
        <v>0</v>
      </c>
      <c r="AQ15" s="20" t="n">
        <v>0</v>
      </c>
      <c r="AR15" s="20" t="n">
        <v>0</v>
      </c>
      <c r="AS15" s="20" t="n">
        <v>0</v>
      </c>
      <c r="AT15" s="20" t="n">
        <v>0</v>
      </c>
      <c r="AU15" s="20" t="n">
        <v>0</v>
      </c>
      <c r="AV15" s="20" t="n">
        <v>0</v>
      </c>
      <c r="AW15" s="20" t="n">
        <v>0</v>
      </c>
      <c r="AX15" s="20" t="n">
        <v>0</v>
      </c>
      <c r="AY15" s="20" t="n">
        <v>0</v>
      </c>
    </row>
    <row r="16" ht="18.75" customHeight="true">
      <c r="A16" s="7" t="s">
        <v>10</v>
      </c>
      <c r="B16" s="7"/>
      <c r="C16" s="16" t="n">
        <v>7</v>
      </c>
      <c r="D16" s="20" t="n">
        <v>7</v>
      </c>
      <c r="E16" s="20" t="n">
        <v>0</v>
      </c>
      <c r="F16" s="20" t="n">
        <v>0</v>
      </c>
      <c r="G16" s="20" t="n">
        <v>0</v>
      </c>
      <c r="H16" s="20" t="n">
        <v>3</v>
      </c>
      <c r="I16" s="20" t="n">
        <v>0</v>
      </c>
      <c r="J16" s="20" t="n">
        <v>1</v>
      </c>
      <c r="K16" s="20" t="n">
        <v>1</v>
      </c>
      <c r="L16" s="20" t="n">
        <v>1</v>
      </c>
      <c r="M16" s="20" t="n">
        <v>1</v>
      </c>
      <c r="N16" s="20" t="n">
        <v>0</v>
      </c>
      <c r="O16" s="20" t="n">
        <v>0</v>
      </c>
      <c r="P16" s="20" t="n">
        <v>0</v>
      </c>
      <c r="Q16" s="20" t="n">
        <v>0</v>
      </c>
      <c r="R16" s="20" t="n">
        <v>0</v>
      </c>
      <c r="S16" s="20" t="n">
        <v>0</v>
      </c>
      <c r="T16" s="20" t="n">
        <v>1</v>
      </c>
      <c r="U16" s="31" t="n">
        <v>0</v>
      </c>
      <c r="V16" s="7" t="s">
        <v>10</v>
      </c>
      <c r="W16" s="7"/>
      <c r="X16" s="16" t="n">
        <v>0</v>
      </c>
      <c r="Y16" s="20" t="n">
        <v>0</v>
      </c>
      <c r="Z16" s="20" t="n">
        <v>0</v>
      </c>
      <c r="AA16" s="20" t="n">
        <v>0</v>
      </c>
      <c r="AB16" s="20" t="n">
        <v>0</v>
      </c>
      <c r="AC16" s="20" t="n">
        <v>0</v>
      </c>
      <c r="AD16" s="20" t="n">
        <v>0</v>
      </c>
      <c r="AE16" s="20" t="n">
        <v>0</v>
      </c>
      <c r="AF16" s="20" t="n">
        <v>0</v>
      </c>
      <c r="AG16" s="20" t="n">
        <v>0</v>
      </c>
      <c r="AH16" s="20" t="n">
        <v>7</v>
      </c>
      <c r="AI16" s="20" t="n">
        <v>7</v>
      </c>
      <c r="AJ16" s="31" t="n">
        <v>0</v>
      </c>
      <c r="AK16" s="7" t="s">
        <v>10</v>
      </c>
      <c r="AL16" s="7"/>
      <c r="AM16" s="16" t="n">
        <v>7</v>
      </c>
      <c r="AN16" s="20" t="n">
        <v>0</v>
      </c>
      <c r="AO16" s="20" t="n">
        <v>0</v>
      </c>
      <c r="AP16" s="20" t="n">
        <v>0</v>
      </c>
      <c r="AQ16" s="20" t="n">
        <v>0</v>
      </c>
      <c r="AR16" s="20" t="n">
        <v>7</v>
      </c>
      <c r="AS16" s="20" t="n">
        <v>0</v>
      </c>
      <c r="AT16" s="20" t="n">
        <v>0</v>
      </c>
      <c r="AU16" s="20" t="n">
        <v>0</v>
      </c>
      <c r="AV16" s="20" t="n">
        <v>0</v>
      </c>
      <c r="AW16" s="20" t="n">
        <v>0</v>
      </c>
      <c r="AX16" s="20" t="n">
        <v>132</v>
      </c>
      <c r="AY16" s="51" t="n">
        <v>18.86</v>
      </c>
    </row>
    <row r="17" ht="20.25" customHeight="true">
      <c r="A17" s="7" t="s">
        <v>11</v>
      </c>
      <c r="B17" s="7"/>
      <c r="C17" s="16" t="n">
        <v>82</v>
      </c>
      <c r="D17" s="20" t="n">
        <v>82</v>
      </c>
      <c r="E17" s="20" t="n">
        <v>2</v>
      </c>
      <c r="F17" s="20" t="n">
        <v>2</v>
      </c>
      <c r="G17" s="20" t="n">
        <v>0</v>
      </c>
      <c r="H17" s="20" t="n">
        <v>26</v>
      </c>
      <c r="I17" s="20" t="n">
        <v>2</v>
      </c>
      <c r="J17" s="20" t="n">
        <v>3</v>
      </c>
      <c r="K17" s="20" t="n">
        <v>7</v>
      </c>
      <c r="L17" s="20" t="n">
        <v>31</v>
      </c>
      <c r="M17" s="20" t="n">
        <v>25</v>
      </c>
      <c r="N17" s="20" t="n">
        <v>6</v>
      </c>
      <c r="O17" s="20" t="n">
        <v>0</v>
      </c>
      <c r="P17" s="20" t="n">
        <v>0</v>
      </c>
      <c r="Q17" s="20" t="n">
        <v>0</v>
      </c>
      <c r="R17" s="20" t="n">
        <v>0</v>
      </c>
      <c r="S17" s="20" t="n">
        <v>0</v>
      </c>
      <c r="T17" s="20" t="n">
        <v>0</v>
      </c>
      <c r="U17" s="31" t="n">
        <v>11</v>
      </c>
      <c r="V17" s="7" t="s">
        <v>11</v>
      </c>
      <c r="W17" s="7"/>
      <c r="X17" s="16" t="n">
        <v>0</v>
      </c>
      <c r="Y17" s="20" t="n">
        <v>0</v>
      </c>
      <c r="Z17" s="20" t="n">
        <v>0</v>
      </c>
      <c r="AA17" s="20" t="n">
        <v>0</v>
      </c>
      <c r="AB17" s="20" t="n">
        <v>0</v>
      </c>
      <c r="AC17" s="20" t="n">
        <v>0</v>
      </c>
      <c r="AD17" s="20" t="n">
        <v>0</v>
      </c>
      <c r="AE17" s="20" t="n">
        <v>0</v>
      </c>
      <c r="AF17" s="20" t="n">
        <v>0</v>
      </c>
      <c r="AG17" s="20" t="n">
        <v>0</v>
      </c>
      <c r="AH17" s="20" t="n">
        <v>96</v>
      </c>
      <c r="AI17" s="20" t="n">
        <v>74</v>
      </c>
      <c r="AJ17" s="31" t="n">
        <v>22</v>
      </c>
      <c r="AK17" s="7" t="s">
        <v>11</v>
      </c>
      <c r="AL17" s="7"/>
      <c r="AM17" s="16" t="n">
        <v>71</v>
      </c>
      <c r="AN17" s="20" t="n">
        <v>0</v>
      </c>
      <c r="AO17" s="20" t="n">
        <v>0</v>
      </c>
      <c r="AP17" s="20" t="n">
        <v>0</v>
      </c>
      <c r="AQ17" s="20" t="n">
        <v>0</v>
      </c>
      <c r="AR17" s="20" t="n">
        <v>66</v>
      </c>
      <c r="AS17" s="20" t="n">
        <v>5</v>
      </c>
      <c r="AT17" s="20" t="n">
        <v>0</v>
      </c>
      <c r="AU17" s="20" t="n">
        <v>0</v>
      </c>
      <c r="AV17" s="20" t="n">
        <v>0</v>
      </c>
      <c r="AW17" s="20" t="n">
        <v>0</v>
      </c>
      <c r="AX17" s="20" t="n">
        <v>1586</v>
      </c>
      <c r="AY17" s="51" t="n">
        <v>22.34</v>
      </c>
    </row>
    <row r="18" ht="19.5" customHeight="true">
      <c r="A18" s="7" t="s">
        <v>12</v>
      </c>
      <c r="B18" s="7"/>
      <c r="C18" s="16" t="n">
        <v>204</v>
      </c>
      <c r="D18" s="20" t="n">
        <v>204</v>
      </c>
      <c r="E18" s="20" t="n">
        <v>14</v>
      </c>
      <c r="F18" s="20" t="n">
        <v>4</v>
      </c>
      <c r="G18" s="20" t="n">
        <v>10</v>
      </c>
      <c r="H18" s="20" t="n">
        <v>75</v>
      </c>
      <c r="I18" s="20" t="n">
        <v>9</v>
      </c>
      <c r="J18" s="20" t="n">
        <v>2</v>
      </c>
      <c r="K18" s="20" t="n">
        <v>9</v>
      </c>
      <c r="L18" s="20" t="n">
        <v>66</v>
      </c>
      <c r="M18" s="20" t="n">
        <v>52</v>
      </c>
      <c r="N18" s="20" t="n">
        <v>14</v>
      </c>
      <c r="O18" s="20" t="n">
        <v>0</v>
      </c>
      <c r="P18" s="20" t="n">
        <v>0</v>
      </c>
      <c r="Q18" s="20" t="n">
        <v>0</v>
      </c>
      <c r="R18" s="20" t="n">
        <v>0</v>
      </c>
      <c r="S18" s="20" t="n">
        <v>0</v>
      </c>
      <c r="T18" s="20" t="n">
        <v>3</v>
      </c>
      <c r="U18" s="31" t="n">
        <v>26</v>
      </c>
      <c r="V18" s="7" t="s">
        <v>12</v>
      </c>
      <c r="W18" s="7"/>
      <c r="X18" s="16" t="n">
        <v>0</v>
      </c>
      <c r="Y18" s="20" t="n">
        <v>0</v>
      </c>
      <c r="Z18" s="20" t="n">
        <v>0</v>
      </c>
      <c r="AA18" s="20" t="n">
        <v>0</v>
      </c>
      <c r="AB18" s="20" t="n">
        <v>0</v>
      </c>
      <c r="AC18" s="20" t="n">
        <v>0</v>
      </c>
      <c r="AD18" s="20" t="n">
        <v>0</v>
      </c>
      <c r="AE18" s="20" t="n">
        <v>0</v>
      </c>
      <c r="AF18" s="20" t="n">
        <v>0</v>
      </c>
      <c r="AG18" s="20" t="n">
        <v>0</v>
      </c>
      <c r="AH18" s="20" t="n">
        <v>234</v>
      </c>
      <c r="AI18" s="20" t="n">
        <v>96</v>
      </c>
      <c r="AJ18" s="31" t="n">
        <v>138</v>
      </c>
      <c r="AK18" s="7" t="s">
        <v>12</v>
      </c>
      <c r="AL18" s="7"/>
      <c r="AM18" s="16" t="n">
        <v>181</v>
      </c>
      <c r="AN18" s="20" t="n">
        <v>0</v>
      </c>
      <c r="AO18" s="20" t="n">
        <v>0</v>
      </c>
      <c r="AP18" s="20" t="n">
        <v>0</v>
      </c>
      <c r="AQ18" s="20" t="n">
        <v>0</v>
      </c>
      <c r="AR18" s="20" t="n">
        <v>171</v>
      </c>
      <c r="AS18" s="20" t="n">
        <v>10</v>
      </c>
      <c r="AT18" s="20" t="n">
        <v>0</v>
      </c>
      <c r="AU18" s="20" t="n">
        <v>0</v>
      </c>
      <c r="AV18" s="20" t="n">
        <v>0</v>
      </c>
      <c r="AW18" s="20" t="n">
        <v>0</v>
      </c>
      <c r="AX18" s="20" t="n">
        <v>3544</v>
      </c>
      <c r="AY18" s="51" t="n">
        <v>19.58</v>
      </c>
    </row>
    <row r="19" ht="18.75" customHeight="true">
      <c r="A19" s="7" t="s">
        <v>13</v>
      </c>
      <c r="B19" s="7"/>
      <c r="C19" s="16" t="n">
        <v>76</v>
      </c>
      <c r="D19" s="20" t="n">
        <v>74</v>
      </c>
      <c r="E19" s="20" t="n">
        <v>6</v>
      </c>
      <c r="F19" s="20" t="n">
        <v>1</v>
      </c>
      <c r="G19" s="20" t="n">
        <v>5</v>
      </c>
      <c r="H19" s="20" t="n">
        <v>16</v>
      </c>
      <c r="I19" s="20" t="n">
        <v>3</v>
      </c>
      <c r="J19" s="20" t="n">
        <v>1</v>
      </c>
      <c r="K19" s="20" t="n">
        <v>1</v>
      </c>
      <c r="L19" s="20" t="n">
        <v>28</v>
      </c>
      <c r="M19" s="20" t="n">
        <v>22</v>
      </c>
      <c r="N19" s="20" t="n">
        <v>6</v>
      </c>
      <c r="O19" s="20" t="n">
        <v>0</v>
      </c>
      <c r="P19" s="20" t="n">
        <v>0</v>
      </c>
      <c r="Q19" s="20" t="n">
        <v>0</v>
      </c>
      <c r="R19" s="20" t="n">
        <v>0</v>
      </c>
      <c r="S19" s="20" t="n">
        <v>0</v>
      </c>
      <c r="T19" s="20" t="n">
        <v>4</v>
      </c>
      <c r="U19" s="31" t="n">
        <v>15</v>
      </c>
      <c r="V19" s="7" t="s">
        <v>13</v>
      </c>
      <c r="W19" s="7"/>
      <c r="X19" s="16" t="n">
        <v>2</v>
      </c>
      <c r="Y19" s="20" t="n">
        <v>0</v>
      </c>
      <c r="Z19" s="20" t="n">
        <v>0</v>
      </c>
      <c r="AA19" s="20" t="n">
        <v>1</v>
      </c>
      <c r="AB19" s="20" t="n">
        <v>0</v>
      </c>
      <c r="AC19" s="20" t="n">
        <v>0</v>
      </c>
      <c r="AD19" s="20" t="n">
        <v>1</v>
      </c>
      <c r="AE19" s="20" t="n">
        <v>0</v>
      </c>
      <c r="AF19" s="20" t="n">
        <v>0</v>
      </c>
      <c r="AG19" s="20" t="n">
        <v>0</v>
      </c>
      <c r="AH19" s="20" t="n">
        <v>197</v>
      </c>
      <c r="AI19" s="20" t="n">
        <v>140</v>
      </c>
      <c r="AJ19" s="31" t="n">
        <v>57</v>
      </c>
      <c r="AK19" s="7" t="s">
        <v>13</v>
      </c>
      <c r="AL19" s="7"/>
      <c r="AM19" s="16" t="n">
        <v>67</v>
      </c>
      <c r="AN19" s="20" t="n">
        <v>0</v>
      </c>
      <c r="AO19" s="20" t="n">
        <v>0</v>
      </c>
      <c r="AP19" s="20" t="n">
        <v>0</v>
      </c>
      <c r="AQ19" s="20" t="n">
        <v>0</v>
      </c>
      <c r="AR19" s="20" t="n">
        <v>66</v>
      </c>
      <c r="AS19" s="20" t="n">
        <v>1</v>
      </c>
      <c r="AT19" s="20" t="n">
        <v>0</v>
      </c>
      <c r="AU19" s="20" t="n">
        <v>0</v>
      </c>
      <c r="AV19" s="20" t="n">
        <v>0</v>
      </c>
      <c r="AW19" s="20" t="n">
        <v>0</v>
      </c>
      <c r="AX19" s="20" t="n">
        <v>1436</v>
      </c>
      <c r="AY19" s="51" t="n">
        <v>21.43</v>
      </c>
    </row>
    <row r="20" ht="18" customHeight="true">
      <c r="A20" s="7" t="s">
        <v>14</v>
      </c>
      <c r="B20" s="7"/>
      <c r="C20" s="16" t="n">
        <v>78</v>
      </c>
      <c r="D20" s="20" t="n">
        <v>78</v>
      </c>
      <c r="E20" s="20" t="n">
        <v>5</v>
      </c>
      <c r="F20" s="20" t="n">
        <v>0</v>
      </c>
      <c r="G20" s="20" t="n">
        <v>5</v>
      </c>
      <c r="H20" s="20" t="n">
        <v>31</v>
      </c>
      <c r="I20" s="20" t="n">
        <v>2</v>
      </c>
      <c r="J20" s="20" t="n">
        <v>3</v>
      </c>
      <c r="K20" s="20" t="n">
        <v>2</v>
      </c>
      <c r="L20" s="20" t="n">
        <v>29</v>
      </c>
      <c r="M20" s="20" t="n">
        <v>21</v>
      </c>
      <c r="N20" s="20" t="n">
        <v>8</v>
      </c>
      <c r="O20" s="20" t="n">
        <v>0</v>
      </c>
      <c r="P20" s="20" t="n">
        <v>0</v>
      </c>
      <c r="Q20" s="20" t="n">
        <v>0</v>
      </c>
      <c r="R20" s="20" t="n">
        <v>0</v>
      </c>
      <c r="S20" s="20" t="n">
        <v>0</v>
      </c>
      <c r="T20" s="20" t="n">
        <v>2</v>
      </c>
      <c r="U20" s="31" t="n">
        <v>4</v>
      </c>
      <c r="V20" s="7" t="s">
        <v>14</v>
      </c>
      <c r="W20" s="7"/>
      <c r="X20" s="16" t="n">
        <v>0</v>
      </c>
      <c r="Y20" s="20" t="n">
        <v>0</v>
      </c>
      <c r="Z20" s="20" t="n">
        <v>0</v>
      </c>
      <c r="AA20" s="20" t="n">
        <v>0</v>
      </c>
      <c r="AB20" s="20" t="n">
        <v>0</v>
      </c>
      <c r="AC20" s="20" t="n">
        <v>0</v>
      </c>
      <c r="AD20" s="20" t="n">
        <v>0</v>
      </c>
      <c r="AE20" s="20" t="n">
        <v>0</v>
      </c>
      <c r="AF20" s="20" t="n">
        <v>0</v>
      </c>
      <c r="AG20" s="20" t="n">
        <v>0</v>
      </c>
      <c r="AH20" s="20" t="n">
        <v>83</v>
      </c>
      <c r="AI20" s="20" t="n">
        <v>38</v>
      </c>
      <c r="AJ20" s="31" t="n">
        <v>45</v>
      </c>
      <c r="AK20" s="7" t="s">
        <v>14</v>
      </c>
      <c r="AL20" s="7"/>
      <c r="AM20" s="16" t="n">
        <v>72</v>
      </c>
      <c r="AN20" s="20" t="n">
        <v>0</v>
      </c>
      <c r="AO20" s="20" t="n">
        <v>0</v>
      </c>
      <c r="AP20" s="20" t="n">
        <v>0</v>
      </c>
      <c r="AQ20" s="20" t="n">
        <v>0</v>
      </c>
      <c r="AR20" s="20" t="n">
        <v>68</v>
      </c>
      <c r="AS20" s="20" t="n">
        <v>4</v>
      </c>
      <c r="AT20" s="20" t="n">
        <v>0</v>
      </c>
      <c r="AU20" s="20" t="n">
        <v>0</v>
      </c>
      <c r="AV20" s="20" t="n">
        <v>0</v>
      </c>
      <c r="AW20" s="20" t="n">
        <v>0</v>
      </c>
      <c r="AX20" s="20" t="n">
        <v>1561</v>
      </c>
      <c r="AY20" s="51" t="n">
        <v>21.68</v>
      </c>
    </row>
    <row r="21" ht="20.25" customHeight="true">
      <c r="A21" s="7" t="s">
        <v>15</v>
      </c>
      <c r="B21" s="7"/>
      <c r="C21" s="16" t="n">
        <v>15</v>
      </c>
      <c r="D21" s="20" t="n">
        <v>15</v>
      </c>
      <c r="E21" s="20" t="n">
        <v>2</v>
      </c>
      <c r="F21" s="20" t="n">
        <v>0</v>
      </c>
      <c r="G21" s="20" t="n">
        <v>2</v>
      </c>
      <c r="H21" s="20" t="n">
        <v>7</v>
      </c>
      <c r="I21" s="20" t="n">
        <v>0</v>
      </c>
      <c r="J21" s="20" t="n">
        <v>0</v>
      </c>
      <c r="K21" s="20" t="n">
        <v>1</v>
      </c>
      <c r="L21" s="20" t="n">
        <v>4</v>
      </c>
      <c r="M21" s="20" t="n">
        <v>4</v>
      </c>
      <c r="N21" s="20" t="n">
        <v>0</v>
      </c>
      <c r="O21" s="20" t="n">
        <v>0</v>
      </c>
      <c r="P21" s="20" t="n">
        <v>0</v>
      </c>
      <c r="Q21" s="20" t="n">
        <v>0</v>
      </c>
      <c r="R21" s="20" t="n">
        <v>0</v>
      </c>
      <c r="S21" s="20" t="n">
        <v>0</v>
      </c>
      <c r="T21" s="20" t="n">
        <v>0</v>
      </c>
      <c r="U21" s="31" t="n">
        <v>1</v>
      </c>
      <c r="V21" s="7" t="s">
        <v>15</v>
      </c>
      <c r="W21" s="7"/>
      <c r="X21" s="16" t="n">
        <v>0</v>
      </c>
      <c r="Y21" s="20" t="n">
        <v>0</v>
      </c>
      <c r="Z21" s="20" t="n">
        <v>0</v>
      </c>
      <c r="AA21" s="20" t="n">
        <v>0</v>
      </c>
      <c r="AB21" s="20" t="n">
        <v>0</v>
      </c>
      <c r="AC21" s="20" t="n">
        <v>0</v>
      </c>
      <c r="AD21" s="20" t="n">
        <v>0</v>
      </c>
      <c r="AE21" s="20" t="n">
        <v>0</v>
      </c>
      <c r="AF21" s="20" t="n">
        <v>0</v>
      </c>
      <c r="AG21" s="20" t="n">
        <v>0</v>
      </c>
      <c r="AH21" s="20" t="n">
        <v>15</v>
      </c>
      <c r="AI21" s="20" t="n">
        <v>8</v>
      </c>
      <c r="AJ21" s="31" t="n">
        <v>7</v>
      </c>
      <c r="AK21" s="7" t="s">
        <v>15</v>
      </c>
      <c r="AL21" s="7"/>
      <c r="AM21" s="16" t="n">
        <v>15</v>
      </c>
      <c r="AN21" s="20" t="n">
        <v>0</v>
      </c>
      <c r="AO21" s="20" t="n">
        <v>0</v>
      </c>
      <c r="AP21" s="20" t="n">
        <v>0</v>
      </c>
      <c r="AQ21" s="20" t="n">
        <v>0</v>
      </c>
      <c r="AR21" s="20" t="n">
        <v>15</v>
      </c>
      <c r="AS21" s="20" t="n">
        <v>0</v>
      </c>
      <c r="AT21" s="20" t="n">
        <v>0</v>
      </c>
      <c r="AU21" s="20" t="n">
        <v>0</v>
      </c>
      <c r="AV21" s="20" t="n">
        <v>0</v>
      </c>
      <c r="AW21" s="20" t="n">
        <v>0</v>
      </c>
      <c r="AX21" s="20" t="n">
        <v>317</v>
      </c>
      <c r="AY21" s="51" t="n">
        <v>21.13</v>
      </c>
    </row>
    <row r="22" ht="15.75" customHeight="true">
      <c r="A22" s="7" t="s">
        <v>16</v>
      </c>
      <c r="B22" s="7"/>
      <c r="C22" s="16" t="n">
        <v>7</v>
      </c>
      <c r="D22" s="20" t="n">
        <v>7</v>
      </c>
      <c r="E22" s="20" t="n">
        <v>0</v>
      </c>
      <c r="F22" s="20" t="n">
        <v>0</v>
      </c>
      <c r="G22" s="20" t="n">
        <v>0</v>
      </c>
      <c r="H22" s="20" t="n">
        <v>2</v>
      </c>
      <c r="I22" s="20" t="n">
        <v>0</v>
      </c>
      <c r="J22" s="20" t="n">
        <v>0</v>
      </c>
      <c r="K22" s="20" t="n">
        <v>0</v>
      </c>
      <c r="L22" s="20" t="n">
        <v>2</v>
      </c>
      <c r="M22" s="20" t="n">
        <v>2</v>
      </c>
      <c r="N22" s="20" t="n">
        <v>0</v>
      </c>
      <c r="O22" s="20" t="n">
        <v>0</v>
      </c>
      <c r="P22" s="20" t="n">
        <v>0</v>
      </c>
      <c r="Q22" s="20" t="n">
        <v>0</v>
      </c>
      <c r="R22" s="20" t="n">
        <v>0</v>
      </c>
      <c r="S22" s="20" t="n">
        <v>0</v>
      </c>
      <c r="T22" s="20" t="n">
        <v>1</v>
      </c>
      <c r="U22" s="31" t="n">
        <v>2</v>
      </c>
      <c r="V22" s="7" t="s">
        <v>16</v>
      </c>
      <c r="W22" s="7"/>
      <c r="X22" s="16" t="n">
        <v>0</v>
      </c>
      <c r="Y22" s="20" t="n">
        <v>0</v>
      </c>
      <c r="Z22" s="20" t="n">
        <v>0</v>
      </c>
      <c r="AA22" s="20" t="n">
        <v>0</v>
      </c>
      <c r="AB22" s="20" t="n">
        <v>0</v>
      </c>
      <c r="AC22" s="20" t="n">
        <v>0</v>
      </c>
      <c r="AD22" s="20" t="n">
        <v>0</v>
      </c>
      <c r="AE22" s="20" t="n">
        <v>0</v>
      </c>
      <c r="AF22" s="20" t="n">
        <v>0</v>
      </c>
      <c r="AG22" s="20" t="n">
        <v>0</v>
      </c>
      <c r="AH22" s="20" t="n">
        <v>7</v>
      </c>
      <c r="AI22" s="20" t="n">
        <v>1</v>
      </c>
      <c r="AJ22" s="31" t="n">
        <v>6</v>
      </c>
      <c r="AK22" s="7" t="s">
        <v>16</v>
      </c>
      <c r="AL22" s="7"/>
      <c r="AM22" s="16" t="n">
        <v>8</v>
      </c>
      <c r="AN22" s="20" t="n">
        <v>0</v>
      </c>
      <c r="AO22" s="20" t="n">
        <v>0</v>
      </c>
      <c r="AP22" s="20" t="n">
        <v>0</v>
      </c>
      <c r="AQ22" s="20" t="n">
        <v>0</v>
      </c>
      <c r="AR22" s="20" t="n">
        <v>8</v>
      </c>
      <c r="AS22" s="20" t="n">
        <v>0</v>
      </c>
      <c r="AT22" s="20" t="n">
        <v>0</v>
      </c>
      <c r="AU22" s="20" t="n">
        <v>0</v>
      </c>
      <c r="AV22" s="20" t="n">
        <v>0</v>
      </c>
      <c r="AW22" s="20" t="n">
        <v>0</v>
      </c>
      <c r="AX22" s="20" t="n">
        <v>212</v>
      </c>
      <c r="AY22" s="51" t="n">
        <v>26.5</v>
      </c>
    </row>
    <row r="23" ht="16.5" customHeight="true">
      <c r="A23" s="7" t="s">
        <v>17</v>
      </c>
      <c r="B23" s="7"/>
      <c r="C23" s="16" t="n">
        <v>22</v>
      </c>
      <c r="D23" s="20" t="n">
        <v>22</v>
      </c>
      <c r="E23" s="20" t="n">
        <v>1</v>
      </c>
      <c r="F23" s="20" t="n">
        <v>0</v>
      </c>
      <c r="G23" s="20" t="n">
        <v>1</v>
      </c>
      <c r="H23" s="20" t="n">
        <v>8</v>
      </c>
      <c r="I23" s="20" t="n">
        <v>2</v>
      </c>
      <c r="J23" s="20" t="n">
        <v>1</v>
      </c>
      <c r="K23" s="20" t="n">
        <v>0</v>
      </c>
      <c r="L23" s="20" t="n">
        <v>6</v>
      </c>
      <c r="M23" s="20" t="n">
        <v>3</v>
      </c>
      <c r="N23" s="20" t="n">
        <v>3</v>
      </c>
      <c r="O23" s="20" t="n">
        <v>0</v>
      </c>
      <c r="P23" s="20" t="n">
        <v>0</v>
      </c>
      <c r="Q23" s="20" t="n">
        <v>0</v>
      </c>
      <c r="R23" s="20" t="n">
        <v>0</v>
      </c>
      <c r="S23" s="20" t="n">
        <v>0</v>
      </c>
      <c r="T23" s="20" t="n">
        <v>0</v>
      </c>
      <c r="U23" s="31" t="n">
        <v>4</v>
      </c>
      <c r="V23" s="7" t="s">
        <v>17</v>
      </c>
      <c r="W23" s="7"/>
      <c r="X23" s="16" t="n">
        <v>0</v>
      </c>
      <c r="Y23" s="20" t="n">
        <v>0</v>
      </c>
      <c r="Z23" s="20" t="n">
        <v>0</v>
      </c>
      <c r="AA23" s="20" t="n">
        <v>0</v>
      </c>
      <c r="AB23" s="20" t="n">
        <v>0</v>
      </c>
      <c r="AC23" s="20" t="n">
        <v>0</v>
      </c>
      <c r="AD23" s="20" t="n">
        <v>0</v>
      </c>
      <c r="AE23" s="20" t="n">
        <v>0</v>
      </c>
      <c r="AF23" s="20" t="n">
        <v>0</v>
      </c>
      <c r="AG23" s="20" t="n">
        <v>0</v>
      </c>
      <c r="AH23" s="20" t="n">
        <v>22</v>
      </c>
      <c r="AI23" s="20" t="n">
        <v>8</v>
      </c>
      <c r="AJ23" s="31" t="n">
        <v>14</v>
      </c>
      <c r="AK23" s="7" t="s">
        <v>17</v>
      </c>
      <c r="AL23" s="7"/>
      <c r="AM23" s="16" t="n">
        <v>19</v>
      </c>
      <c r="AN23" s="20" t="n">
        <v>0</v>
      </c>
      <c r="AO23" s="20" t="n">
        <v>0</v>
      </c>
      <c r="AP23" s="20" t="n">
        <v>0</v>
      </c>
      <c r="AQ23" s="20" t="n">
        <v>0</v>
      </c>
      <c r="AR23" s="20" t="n">
        <v>17</v>
      </c>
      <c r="AS23" s="20" t="n">
        <v>2</v>
      </c>
      <c r="AT23" s="20" t="n">
        <v>0</v>
      </c>
      <c r="AU23" s="20" t="n">
        <v>0</v>
      </c>
      <c r="AV23" s="20" t="n">
        <v>0</v>
      </c>
      <c r="AW23" s="20" t="n">
        <v>0</v>
      </c>
      <c r="AX23" s="20" t="n">
        <v>373</v>
      </c>
      <c r="AY23" s="51" t="n">
        <v>19.63</v>
      </c>
    </row>
    <row r="24" ht="18" customHeight="true">
      <c r="A24" s="7" t="s">
        <v>18</v>
      </c>
      <c r="B24" s="7"/>
      <c r="C24" s="16" t="n">
        <v>38</v>
      </c>
      <c r="D24" s="20" t="n">
        <v>38</v>
      </c>
      <c r="E24" s="20" t="n">
        <v>3</v>
      </c>
      <c r="F24" s="20" t="n">
        <v>0</v>
      </c>
      <c r="G24" s="20" t="n">
        <v>3</v>
      </c>
      <c r="H24" s="20" t="n">
        <v>16</v>
      </c>
      <c r="I24" s="20" t="n">
        <v>4</v>
      </c>
      <c r="J24" s="20" t="n">
        <v>0</v>
      </c>
      <c r="K24" s="20" t="n">
        <v>0</v>
      </c>
      <c r="L24" s="20" t="n">
        <v>7</v>
      </c>
      <c r="M24" s="20" t="n">
        <v>4</v>
      </c>
      <c r="N24" s="20" t="n">
        <v>3</v>
      </c>
      <c r="O24" s="20" t="n">
        <v>0</v>
      </c>
      <c r="P24" s="20" t="n">
        <v>0</v>
      </c>
      <c r="Q24" s="20" t="n">
        <v>0</v>
      </c>
      <c r="R24" s="20" t="n">
        <v>0</v>
      </c>
      <c r="S24" s="20" t="n">
        <v>0</v>
      </c>
      <c r="T24" s="20" t="n">
        <v>2</v>
      </c>
      <c r="U24" s="31" t="n">
        <v>6</v>
      </c>
      <c r="V24" s="7" t="s">
        <v>18</v>
      </c>
      <c r="W24" s="7"/>
      <c r="X24" s="16" t="n">
        <v>0</v>
      </c>
      <c r="Y24" s="20" t="n">
        <v>0</v>
      </c>
      <c r="Z24" s="20" t="n">
        <v>0</v>
      </c>
      <c r="AA24" s="20" t="n">
        <v>0</v>
      </c>
      <c r="AB24" s="20" t="n">
        <v>0</v>
      </c>
      <c r="AC24" s="20" t="n">
        <v>0</v>
      </c>
      <c r="AD24" s="20" t="n">
        <v>0</v>
      </c>
      <c r="AE24" s="20" t="n">
        <v>0</v>
      </c>
      <c r="AF24" s="20" t="n">
        <v>0</v>
      </c>
      <c r="AG24" s="20" t="n">
        <v>0</v>
      </c>
      <c r="AH24" s="20" t="n">
        <v>47</v>
      </c>
      <c r="AI24" s="20" t="n">
        <v>23</v>
      </c>
      <c r="AJ24" s="31" t="n">
        <v>24</v>
      </c>
      <c r="AK24" s="7" t="s">
        <v>18</v>
      </c>
      <c r="AL24" s="7"/>
      <c r="AM24" s="16" t="n">
        <v>32</v>
      </c>
      <c r="AN24" s="20" t="n">
        <v>0</v>
      </c>
      <c r="AO24" s="20" t="n">
        <v>0</v>
      </c>
      <c r="AP24" s="20" t="n">
        <v>0</v>
      </c>
      <c r="AQ24" s="20" t="n">
        <v>0</v>
      </c>
      <c r="AR24" s="20" t="n">
        <v>32</v>
      </c>
      <c r="AS24" s="20" t="n">
        <v>0</v>
      </c>
      <c r="AT24" s="20" t="n">
        <v>0</v>
      </c>
      <c r="AU24" s="20" t="n">
        <v>0</v>
      </c>
      <c r="AV24" s="20" t="n">
        <v>0</v>
      </c>
      <c r="AW24" s="20" t="n">
        <v>0</v>
      </c>
      <c r="AX24" s="20" t="n">
        <v>654</v>
      </c>
      <c r="AY24" s="51" t="n">
        <v>20.44</v>
      </c>
    </row>
    <row r="25" ht="18" customHeight="true">
      <c r="A25" s="7" t="s">
        <v>19</v>
      </c>
      <c r="B25" s="7"/>
      <c r="C25" s="16" t="n">
        <v>167</v>
      </c>
      <c r="D25" s="20" t="n">
        <v>167</v>
      </c>
      <c r="E25" s="20" t="n">
        <v>6</v>
      </c>
      <c r="F25" s="20" t="n">
        <v>1</v>
      </c>
      <c r="G25" s="20" t="n">
        <v>5</v>
      </c>
      <c r="H25" s="20" t="n">
        <v>50</v>
      </c>
      <c r="I25" s="20" t="n">
        <v>7</v>
      </c>
      <c r="J25" s="20" t="n">
        <v>2</v>
      </c>
      <c r="K25" s="20" t="n">
        <v>8</v>
      </c>
      <c r="L25" s="20" t="n">
        <v>76</v>
      </c>
      <c r="M25" s="20" t="n">
        <v>59</v>
      </c>
      <c r="N25" s="20" t="n">
        <v>17</v>
      </c>
      <c r="O25" s="20" t="n">
        <v>0</v>
      </c>
      <c r="P25" s="20" t="n">
        <v>0</v>
      </c>
      <c r="Q25" s="20" t="n">
        <v>0</v>
      </c>
      <c r="R25" s="20" t="n">
        <v>0</v>
      </c>
      <c r="S25" s="20" t="n">
        <v>0</v>
      </c>
      <c r="T25" s="20" t="n">
        <v>7</v>
      </c>
      <c r="U25" s="31" t="n">
        <v>11</v>
      </c>
      <c r="V25" s="7" t="s">
        <v>19</v>
      </c>
      <c r="W25" s="7"/>
      <c r="X25" s="16" t="n">
        <v>0</v>
      </c>
      <c r="Y25" s="20" t="n">
        <v>0</v>
      </c>
      <c r="Z25" s="20" t="n">
        <v>0</v>
      </c>
      <c r="AA25" s="20" t="n">
        <v>0</v>
      </c>
      <c r="AB25" s="20" t="n">
        <v>0</v>
      </c>
      <c r="AC25" s="20" t="n">
        <v>0</v>
      </c>
      <c r="AD25" s="20" t="n">
        <v>0</v>
      </c>
      <c r="AE25" s="20" t="n">
        <v>0</v>
      </c>
      <c r="AF25" s="20" t="n">
        <v>0</v>
      </c>
      <c r="AG25" s="20" t="n">
        <v>0</v>
      </c>
      <c r="AH25" s="20" t="n">
        <v>188</v>
      </c>
      <c r="AI25" s="20" t="n">
        <v>115</v>
      </c>
      <c r="AJ25" s="31" t="n">
        <v>73</v>
      </c>
      <c r="AK25" s="7" t="s">
        <v>19</v>
      </c>
      <c r="AL25" s="7"/>
      <c r="AM25" s="16" t="n">
        <v>164</v>
      </c>
      <c r="AN25" s="20" t="n">
        <v>0</v>
      </c>
      <c r="AO25" s="20" t="n">
        <v>0</v>
      </c>
      <c r="AP25" s="20" t="n">
        <v>0</v>
      </c>
      <c r="AQ25" s="20" t="n">
        <v>0</v>
      </c>
      <c r="AR25" s="20" t="n">
        <v>162</v>
      </c>
      <c r="AS25" s="20" t="n">
        <v>2</v>
      </c>
      <c r="AT25" s="20" t="n">
        <v>0</v>
      </c>
      <c r="AU25" s="20" t="n">
        <v>0</v>
      </c>
      <c r="AV25" s="20" t="n">
        <v>0</v>
      </c>
      <c r="AW25" s="20" t="n">
        <v>0</v>
      </c>
      <c r="AX25" s="20" t="n">
        <v>3104</v>
      </c>
      <c r="AY25" s="51" t="n">
        <v>18.93</v>
      </c>
    </row>
    <row r="26" ht="19.5" customHeight="true">
      <c r="A26" s="7" t="s">
        <v>20</v>
      </c>
      <c r="B26" s="7"/>
      <c r="C26" s="16" t="n">
        <v>4</v>
      </c>
      <c r="D26" s="20" t="n">
        <v>4</v>
      </c>
      <c r="E26" s="20" t="n">
        <v>2</v>
      </c>
      <c r="F26" s="20" t="n">
        <v>0</v>
      </c>
      <c r="G26" s="20" t="n">
        <v>2</v>
      </c>
      <c r="H26" s="20" t="n">
        <v>0</v>
      </c>
      <c r="I26" s="20" t="n">
        <v>1</v>
      </c>
      <c r="J26" s="20" t="n">
        <v>0</v>
      </c>
      <c r="K26" s="20" t="n">
        <v>0</v>
      </c>
      <c r="L26" s="20" t="n">
        <v>0</v>
      </c>
      <c r="M26" s="20" t="n">
        <v>0</v>
      </c>
      <c r="N26" s="20" t="n">
        <v>0</v>
      </c>
      <c r="O26" s="20" t="n">
        <v>0</v>
      </c>
      <c r="P26" s="20" t="n">
        <v>0</v>
      </c>
      <c r="Q26" s="20" t="n">
        <v>0</v>
      </c>
      <c r="R26" s="20" t="n">
        <v>0</v>
      </c>
      <c r="S26" s="20" t="n">
        <v>0</v>
      </c>
      <c r="T26" s="20" t="n">
        <v>0</v>
      </c>
      <c r="U26" s="31" t="n">
        <v>1</v>
      </c>
      <c r="V26" s="7" t="s">
        <v>20</v>
      </c>
      <c r="W26" s="7"/>
      <c r="X26" s="16" t="n">
        <v>0</v>
      </c>
      <c r="Y26" s="20" t="n">
        <v>0</v>
      </c>
      <c r="Z26" s="20" t="n">
        <v>0</v>
      </c>
      <c r="AA26" s="20" t="n">
        <v>0</v>
      </c>
      <c r="AB26" s="20" t="n">
        <v>0</v>
      </c>
      <c r="AC26" s="20" t="n">
        <v>0</v>
      </c>
      <c r="AD26" s="20" t="n">
        <v>0</v>
      </c>
      <c r="AE26" s="20" t="n">
        <v>0</v>
      </c>
      <c r="AF26" s="20" t="n">
        <v>0</v>
      </c>
      <c r="AG26" s="20" t="n">
        <v>0</v>
      </c>
      <c r="AH26" s="20" t="n">
        <v>4</v>
      </c>
      <c r="AI26" s="20" t="n">
        <v>3</v>
      </c>
      <c r="AJ26" s="31" t="n">
        <v>1</v>
      </c>
      <c r="AK26" s="7" t="s">
        <v>20</v>
      </c>
      <c r="AL26" s="7"/>
      <c r="AM26" s="16" t="n">
        <v>4</v>
      </c>
      <c r="AN26" s="20" t="n">
        <v>0</v>
      </c>
      <c r="AO26" s="20" t="n">
        <v>0</v>
      </c>
      <c r="AP26" s="20" t="n">
        <v>0</v>
      </c>
      <c r="AQ26" s="20" t="n">
        <v>0</v>
      </c>
      <c r="AR26" s="20" t="n">
        <v>3</v>
      </c>
      <c r="AS26" s="20" t="n">
        <v>1</v>
      </c>
      <c r="AT26" s="20" t="n">
        <v>0</v>
      </c>
      <c r="AU26" s="20" t="n">
        <v>0</v>
      </c>
      <c r="AV26" s="20" t="n">
        <v>0</v>
      </c>
      <c r="AW26" s="20" t="n">
        <v>0</v>
      </c>
      <c r="AX26" s="20" t="n">
        <v>253</v>
      </c>
      <c r="AY26" s="51" t="n">
        <v>63.25</v>
      </c>
    </row>
    <row r="27" ht="17.25" customHeight="true">
      <c r="A27" s="7" t="s">
        <v>21</v>
      </c>
      <c r="B27" s="7"/>
      <c r="C27" s="16" t="n">
        <v>41</v>
      </c>
      <c r="D27" s="20" t="n">
        <v>41</v>
      </c>
      <c r="E27" s="20" t="n">
        <v>2</v>
      </c>
      <c r="F27" s="20" t="n">
        <v>1</v>
      </c>
      <c r="G27" s="20" t="n">
        <v>1</v>
      </c>
      <c r="H27" s="20" t="n">
        <v>7</v>
      </c>
      <c r="I27" s="20" t="n">
        <v>6</v>
      </c>
      <c r="J27" s="20" t="n">
        <v>2</v>
      </c>
      <c r="K27" s="20" t="n">
        <v>0</v>
      </c>
      <c r="L27" s="20" t="n">
        <v>17</v>
      </c>
      <c r="M27" s="20" t="n">
        <v>14</v>
      </c>
      <c r="N27" s="20" t="n">
        <v>3</v>
      </c>
      <c r="O27" s="20" t="n">
        <v>0</v>
      </c>
      <c r="P27" s="20" t="n">
        <v>0</v>
      </c>
      <c r="Q27" s="20" t="n">
        <v>0</v>
      </c>
      <c r="R27" s="20" t="n">
        <v>0</v>
      </c>
      <c r="S27" s="20" t="n">
        <v>0</v>
      </c>
      <c r="T27" s="20" t="n">
        <v>0</v>
      </c>
      <c r="U27" s="31" t="n">
        <v>7</v>
      </c>
      <c r="V27" s="7" t="s">
        <v>21</v>
      </c>
      <c r="W27" s="7"/>
      <c r="X27" s="16" t="n">
        <v>0</v>
      </c>
      <c r="Y27" s="20" t="n">
        <v>0</v>
      </c>
      <c r="Z27" s="20" t="n">
        <v>0</v>
      </c>
      <c r="AA27" s="20" t="n">
        <v>0</v>
      </c>
      <c r="AB27" s="20" t="n">
        <v>0</v>
      </c>
      <c r="AC27" s="20" t="n">
        <v>0</v>
      </c>
      <c r="AD27" s="20" t="n">
        <v>0</v>
      </c>
      <c r="AE27" s="20" t="n">
        <v>0</v>
      </c>
      <c r="AF27" s="20" t="n">
        <v>0</v>
      </c>
      <c r="AG27" s="20" t="n">
        <v>0</v>
      </c>
      <c r="AH27" s="20" t="n">
        <v>60</v>
      </c>
      <c r="AI27" s="20" t="n">
        <v>26</v>
      </c>
      <c r="AJ27" s="31" t="n">
        <v>34</v>
      </c>
      <c r="AK27" s="7" t="s">
        <v>21</v>
      </c>
      <c r="AL27" s="7"/>
      <c r="AM27" s="16" t="n">
        <v>40</v>
      </c>
      <c r="AN27" s="20" t="n">
        <v>0</v>
      </c>
      <c r="AO27" s="20" t="n">
        <v>0</v>
      </c>
      <c r="AP27" s="20" t="n">
        <v>0</v>
      </c>
      <c r="AQ27" s="20" t="n">
        <v>0</v>
      </c>
      <c r="AR27" s="20" t="n">
        <v>40</v>
      </c>
      <c r="AS27" s="20" t="n">
        <v>0</v>
      </c>
      <c r="AT27" s="20" t="n">
        <v>0</v>
      </c>
      <c r="AU27" s="20" t="n">
        <v>0</v>
      </c>
      <c r="AV27" s="20" t="n">
        <v>0</v>
      </c>
      <c r="AW27" s="20" t="n">
        <v>0</v>
      </c>
      <c r="AX27" s="20" t="n">
        <v>750</v>
      </c>
      <c r="AY27" s="51" t="n">
        <v>18.75</v>
      </c>
    </row>
    <row r="28" ht="19.5" customHeight="true">
      <c r="A28" s="7" t="s">
        <v>22</v>
      </c>
      <c r="B28" s="7"/>
      <c r="C28" s="16" t="n">
        <v>52</v>
      </c>
      <c r="D28" s="20" t="n">
        <v>52</v>
      </c>
      <c r="E28" s="20" t="n">
        <v>4</v>
      </c>
      <c r="F28" s="20" t="n">
        <v>1</v>
      </c>
      <c r="G28" s="20" t="n">
        <v>3</v>
      </c>
      <c r="H28" s="20" t="n">
        <v>22</v>
      </c>
      <c r="I28" s="20" t="n">
        <v>0</v>
      </c>
      <c r="J28" s="20" t="n">
        <v>0</v>
      </c>
      <c r="K28" s="20" t="n">
        <v>2</v>
      </c>
      <c r="L28" s="20" t="n">
        <v>13</v>
      </c>
      <c r="M28" s="20" t="n">
        <v>11</v>
      </c>
      <c r="N28" s="20" t="n">
        <v>2</v>
      </c>
      <c r="O28" s="20" t="n">
        <v>0</v>
      </c>
      <c r="P28" s="20" t="n">
        <v>0</v>
      </c>
      <c r="Q28" s="20" t="n">
        <v>0</v>
      </c>
      <c r="R28" s="20" t="n">
        <v>0</v>
      </c>
      <c r="S28" s="20" t="n">
        <v>0</v>
      </c>
      <c r="T28" s="20" t="n">
        <v>0</v>
      </c>
      <c r="U28" s="31" t="n">
        <v>11</v>
      </c>
      <c r="V28" s="7" t="s">
        <v>22</v>
      </c>
      <c r="W28" s="7"/>
      <c r="X28" s="16" t="n">
        <v>0</v>
      </c>
      <c r="Y28" s="20" t="n">
        <v>0</v>
      </c>
      <c r="Z28" s="20" t="n">
        <v>0</v>
      </c>
      <c r="AA28" s="20" t="n">
        <v>0</v>
      </c>
      <c r="AB28" s="20" t="n">
        <v>0</v>
      </c>
      <c r="AC28" s="20" t="n">
        <v>0</v>
      </c>
      <c r="AD28" s="20" t="n">
        <v>0</v>
      </c>
      <c r="AE28" s="20" t="n">
        <v>0</v>
      </c>
      <c r="AF28" s="20" t="n">
        <v>0</v>
      </c>
      <c r="AG28" s="20" t="n">
        <v>0</v>
      </c>
      <c r="AH28" s="20" t="n">
        <v>62</v>
      </c>
      <c r="AI28" s="20" t="n">
        <v>9</v>
      </c>
      <c r="AJ28" s="31" t="n">
        <v>53</v>
      </c>
      <c r="AK28" s="7" t="s">
        <v>22</v>
      </c>
      <c r="AL28" s="7"/>
      <c r="AM28" s="16" t="n">
        <v>53</v>
      </c>
      <c r="AN28" s="20" t="n">
        <v>0</v>
      </c>
      <c r="AO28" s="20" t="n">
        <v>0</v>
      </c>
      <c r="AP28" s="20" t="n">
        <v>0</v>
      </c>
      <c r="AQ28" s="20" t="n">
        <v>0</v>
      </c>
      <c r="AR28" s="20" t="n">
        <v>51</v>
      </c>
      <c r="AS28" s="20" t="n">
        <v>2</v>
      </c>
      <c r="AT28" s="20" t="n">
        <v>0</v>
      </c>
      <c r="AU28" s="20" t="n">
        <v>0</v>
      </c>
      <c r="AV28" s="20" t="n">
        <v>0</v>
      </c>
      <c r="AW28" s="20" t="n">
        <v>0</v>
      </c>
      <c r="AX28" s="20" t="n">
        <v>1160</v>
      </c>
      <c r="AY28" s="51" t="n">
        <v>21.89</v>
      </c>
    </row>
    <row r="29" ht="17.25" customHeight="true">
      <c r="A29" s="7" t="s">
        <v>23</v>
      </c>
      <c r="B29" s="7"/>
      <c r="C29" s="16" t="n">
        <v>12</v>
      </c>
      <c r="D29" s="20" t="n">
        <v>12</v>
      </c>
      <c r="E29" s="20" t="n">
        <v>0</v>
      </c>
      <c r="F29" s="20" t="n">
        <v>0</v>
      </c>
      <c r="G29" s="20" t="n">
        <v>0</v>
      </c>
      <c r="H29" s="20" t="n">
        <v>2</v>
      </c>
      <c r="I29" s="20" t="n">
        <v>0</v>
      </c>
      <c r="J29" s="20" t="n">
        <v>0</v>
      </c>
      <c r="K29" s="20" t="n">
        <v>0</v>
      </c>
      <c r="L29" s="20" t="n">
        <v>10</v>
      </c>
      <c r="M29" s="20" t="n">
        <v>6</v>
      </c>
      <c r="N29" s="20" t="n">
        <v>4</v>
      </c>
      <c r="O29" s="20" t="n">
        <v>0</v>
      </c>
      <c r="P29" s="20" t="n">
        <v>0</v>
      </c>
      <c r="Q29" s="20" t="n">
        <v>0</v>
      </c>
      <c r="R29" s="20" t="n">
        <v>0</v>
      </c>
      <c r="S29" s="20" t="n">
        <v>0</v>
      </c>
      <c r="T29" s="20" t="n">
        <v>0</v>
      </c>
      <c r="U29" s="31" t="n">
        <v>0</v>
      </c>
      <c r="V29" s="7" t="s">
        <v>23</v>
      </c>
      <c r="W29" s="7"/>
      <c r="X29" s="16" t="n">
        <v>0</v>
      </c>
      <c r="Y29" s="20" t="n">
        <v>0</v>
      </c>
      <c r="Z29" s="20" t="n">
        <v>0</v>
      </c>
      <c r="AA29" s="20" t="n">
        <v>0</v>
      </c>
      <c r="AB29" s="20" t="n">
        <v>0</v>
      </c>
      <c r="AC29" s="20" t="n">
        <v>0</v>
      </c>
      <c r="AD29" s="20" t="n">
        <v>0</v>
      </c>
      <c r="AE29" s="20" t="n">
        <v>0</v>
      </c>
      <c r="AF29" s="20" t="n">
        <v>0</v>
      </c>
      <c r="AG29" s="20" t="n">
        <v>0</v>
      </c>
      <c r="AH29" s="20" t="n">
        <v>13</v>
      </c>
      <c r="AI29" s="20" t="n">
        <v>7</v>
      </c>
      <c r="AJ29" s="31" t="n">
        <v>6</v>
      </c>
      <c r="AK29" s="7" t="s">
        <v>23</v>
      </c>
      <c r="AL29" s="7"/>
      <c r="AM29" s="16" t="n">
        <v>9</v>
      </c>
      <c r="AN29" s="20" t="n">
        <v>0</v>
      </c>
      <c r="AO29" s="20" t="n">
        <v>0</v>
      </c>
      <c r="AP29" s="20" t="n">
        <v>0</v>
      </c>
      <c r="AQ29" s="20" t="n">
        <v>1</v>
      </c>
      <c r="AR29" s="20" t="n">
        <v>8</v>
      </c>
      <c r="AS29" s="20" t="n">
        <v>0</v>
      </c>
      <c r="AT29" s="20" t="n">
        <v>0</v>
      </c>
      <c r="AU29" s="20" t="n">
        <v>0</v>
      </c>
      <c r="AV29" s="20" t="n">
        <v>0</v>
      </c>
      <c r="AW29" s="20" t="n">
        <v>0</v>
      </c>
      <c r="AX29" s="20" t="n">
        <v>147</v>
      </c>
      <c r="AY29" s="51" t="n">
        <v>16.33</v>
      </c>
    </row>
    <row r="30" ht="18.75" customHeight="true">
      <c r="A30" s="8" t="s">
        <v>24</v>
      </c>
      <c r="B30" s="8"/>
      <c r="C30" s="17" t="n">
        <v>61</v>
      </c>
      <c r="D30" s="21" t="n">
        <v>61</v>
      </c>
      <c r="E30" s="21" t="n">
        <v>3</v>
      </c>
      <c r="F30" s="21" t="n">
        <v>0</v>
      </c>
      <c r="G30" s="21" t="n">
        <v>3</v>
      </c>
      <c r="H30" s="21" t="n">
        <v>11</v>
      </c>
      <c r="I30" s="21" t="n">
        <v>3</v>
      </c>
      <c r="J30" s="21" t="n">
        <v>1</v>
      </c>
      <c r="K30" s="21" t="n">
        <v>10</v>
      </c>
      <c r="L30" s="21" t="n">
        <v>28</v>
      </c>
      <c r="M30" s="21" t="n">
        <v>22</v>
      </c>
      <c r="N30" s="21" t="n">
        <v>6</v>
      </c>
      <c r="O30" s="21" t="n">
        <v>0</v>
      </c>
      <c r="P30" s="21" t="n">
        <v>0</v>
      </c>
      <c r="Q30" s="21" t="n">
        <v>0</v>
      </c>
      <c r="R30" s="21" t="n">
        <v>0</v>
      </c>
      <c r="S30" s="21" t="n">
        <v>0</v>
      </c>
      <c r="T30" s="21" t="n">
        <v>1</v>
      </c>
      <c r="U30" s="32" t="n">
        <v>4</v>
      </c>
      <c r="V30" s="8" t="s">
        <v>24</v>
      </c>
      <c r="W30" s="8"/>
      <c r="X30" s="17" t="n">
        <v>0</v>
      </c>
      <c r="Y30" s="21" t="n">
        <v>0</v>
      </c>
      <c r="Z30" s="21" t="n">
        <v>0</v>
      </c>
      <c r="AA30" s="21" t="n">
        <v>0</v>
      </c>
      <c r="AB30" s="21" t="n">
        <v>0</v>
      </c>
      <c r="AC30" s="21" t="n">
        <v>0</v>
      </c>
      <c r="AD30" s="21" t="n">
        <v>0</v>
      </c>
      <c r="AE30" s="21" t="n">
        <v>0</v>
      </c>
      <c r="AF30" s="21" t="n">
        <v>0</v>
      </c>
      <c r="AG30" s="21" t="n">
        <v>0</v>
      </c>
      <c r="AH30" s="21" t="n">
        <v>67</v>
      </c>
      <c r="AI30" s="21" t="n">
        <v>26</v>
      </c>
      <c r="AJ30" s="32" t="n">
        <v>41</v>
      </c>
      <c r="AK30" s="8" t="s">
        <v>24</v>
      </c>
      <c r="AL30" s="8"/>
      <c r="AM30" s="17" t="n">
        <v>51</v>
      </c>
      <c r="AN30" s="21" t="n">
        <v>0</v>
      </c>
      <c r="AO30" s="21" t="n">
        <v>0</v>
      </c>
      <c r="AP30" s="21" t="n">
        <v>0</v>
      </c>
      <c r="AQ30" s="21" t="n">
        <v>0</v>
      </c>
      <c r="AR30" s="21" t="n">
        <v>50</v>
      </c>
      <c r="AS30" s="21" t="n">
        <v>1</v>
      </c>
      <c r="AT30" s="21" t="n">
        <v>0</v>
      </c>
      <c r="AU30" s="21" t="n">
        <v>0</v>
      </c>
      <c r="AV30" s="21" t="n">
        <v>0</v>
      </c>
      <c r="AW30" s="21" t="n">
        <v>0</v>
      </c>
      <c r="AX30" s="21" t="n">
        <v>1072</v>
      </c>
      <c r="AY30" s="52" t="n">
        <v>21.02</v>
      </c>
    </row>
    <row r="31" ht="17.25" customHeight="true">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37" t="s">
        <v>66</v>
      </c>
      <c r="AL31" s="9"/>
      <c r="AM31" s="44" t="s">
        <v>70</v>
      </c>
      <c r="AN31" s="37"/>
      <c r="AO31" s="37"/>
      <c r="AP31" s="37"/>
      <c r="AQ31" s="37" t="s">
        <v>78</v>
      </c>
      <c r="AR31" s="37"/>
      <c r="AS31" s="37"/>
      <c r="AT31" s="37"/>
      <c r="AU31" s="37" t="s">
        <v>83</v>
      </c>
      <c r="AV31" s="37"/>
      <c r="AW31" s="37"/>
      <c r="AX31" s="48" t="s">
        <v>85</v>
      </c>
      <c r="AY31" s="53"/>
    </row>
    <row r="32" ht="15.75" customHeight="true">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38"/>
      <c r="AL32" s="38"/>
      <c r="AM32" s="45"/>
      <c r="AN32" s="38"/>
      <c r="AO32" s="38"/>
      <c r="AP32" s="38"/>
      <c r="AQ32" s="38" t="s">
        <v>79</v>
      </c>
      <c r="AR32" s="38"/>
      <c r="AS32" s="38"/>
      <c r="AT32" s="38"/>
      <c r="AU32" s="38"/>
      <c r="AV32" s="38"/>
      <c r="AW32" s="38"/>
      <c r="AX32" s="38"/>
      <c r="AY32" s="38"/>
    </row>
    <row r="33" ht="15.75" customHeight="true">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38"/>
      <c r="AL33" s="38"/>
      <c r="AM33" s="38"/>
      <c r="AN33" s="38"/>
      <c r="AO33" s="38"/>
      <c r="AP33" s="38"/>
      <c r="AQ33" s="38"/>
      <c r="AR33" s="38"/>
      <c r="AS33" s="38"/>
      <c r="AT33" s="38"/>
      <c r="AU33" s="38"/>
      <c r="AV33" s="38"/>
      <c r="AW33" s="38"/>
      <c r="AX33" s="38"/>
      <c r="AY33" s="38"/>
    </row>
    <row r="34" ht="15.75" customHeight="true">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39" t="s">
        <v>67</v>
      </c>
      <c r="AL34" s="38"/>
      <c r="AM34" s="38"/>
      <c r="AN34" s="38"/>
      <c r="AO34" s="38"/>
      <c r="AP34" s="38"/>
      <c r="AQ34" s="38"/>
      <c r="AR34" s="38"/>
      <c r="AS34" s="38"/>
      <c r="AT34" s="38"/>
      <c r="AU34" s="38"/>
      <c r="AV34" s="38"/>
      <c r="AW34" s="38"/>
      <c r="AX34" s="38"/>
      <c r="AY34" s="38"/>
    </row>
    <row r="35" ht="15.7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24" t="s">
        <v>68</v>
      </c>
      <c r="AL35" s="38"/>
      <c r="AM35" s="38"/>
      <c r="AN35" s="38"/>
      <c r="AO35" s="24"/>
      <c r="AP35" s="39"/>
      <c r="AQ35" s="24"/>
      <c r="AR35" s="24"/>
      <c r="AS35" s="24"/>
      <c r="AT35" s="24"/>
      <c r="AU35" s="24"/>
      <c r="AV35" s="24"/>
      <c r="AW35" s="24"/>
      <c r="AX35" s="24"/>
      <c r="AY35" s="24"/>
    </row>
    <row r="36" ht="16.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row>
    <row r="37" ht="16.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row>
    <row r="38" ht="16.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row>
    <row r="39" ht="16.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row>
    <row r="40" ht="16.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row>
    <row r="41" ht="16.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row>
    <row r="42" ht="16.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row>
    <row r="43" ht="16.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row>
    <row r="44" ht="16.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row>
    <row r="45" ht="16.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row>
    <row r="46" ht="16.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row>
    <row r="47" ht="16.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row>
    <row r="48" ht="16.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row>
    <row r="49" ht="16.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row>
    <row r="50" ht="16.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row>
    <row r="51" ht="16.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row>
    <row r="52" ht="16.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row>
    <row r="53" ht="16.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row>
    <row r="54" ht="16.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row>
    <row r="55" ht="16.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row>
    <row r="56" ht="16.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row>
    <row r="57" ht="16.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row>
    <row r="58" ht="16.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row>
    <row r="59" ht="16.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row>
    <row r="60" ht="16.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row>
    <row r="61" ht="16.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row>
    <row r="62" ht="16.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row>
    <row r="63" ht="16.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row>
    <row r="64" ht="16.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row>
    <row r="65" ht="16.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row>
    <row r="66" ht="16.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row>
    <row r="67" ht="16.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row>
    <row r="68" ht="16.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row>
    <row r="69" ht="16.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row>
    <row r="70" ht="16.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row>
    <row r="71" ht="16.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row>
    <row r="72" ht="16.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row>
    <row r="73" ht="16.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row>
    <row r="74" ht="16.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row>
    <row r="75" ht="16.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row>
    <row r="76" ht="16.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row>
    <row r="77" ht="16.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row>
    <row r="78" ht="16.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row>
    <row r="79" ht="16.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row>
    <row r="80" ht="16.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row>
    <row r="81" ht="16.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row>
    <row r="82" ht="16.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row>
    <row r="83" ht="16.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row>
    <row r="84" ht="16.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row>
    <row r="85" ht="16.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row>
    <row r="86" ht="16.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row>
    <row r="87" ht="16.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row>
    <row r="88" ht="16.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row>
    <row r="89" ht="16.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row>
    <row r="90" ht="16.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row>
    <row r="91" ht="16.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row>
    <row r="92" ht="16.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row>
    <row r="93" ht="16.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row>
    <row r="94" ht="16.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row>
    <row r="95" ht="16.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row>
    <row r="96" ht="16.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row>
    <row r="97" ht="16.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row>
    <row r="98" ht="16.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row>
    <row r="99" ht="16.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row>
    <row r="100" ht="16.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row>
    <row r="101" ht="16.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row>
    <row r="102" ht="16.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row>
    <row r="103" ht="16.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row>
    <row r="104" ht="16.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row>
    <row r="105" ht="16.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row>
    <row r="106" ht="16.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row>
    <row r="107" ht="16.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row>
    <row r="108" ht="16.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row>
    <row r="109" ht="16.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row>
    <row r="110" ht="16.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row>
    <row r="111" ht="16.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row>
    <row r="112" ht="16.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row>
    <row r="113" ht="16.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row>
    <row r="114" ht="16.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row>
    <row r="115" ht="16.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row>
    <row r="116" ht="16.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row>
    <row r="117" ht="16.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row>
    <row r="118" ht="16.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row>
    <row r="119" ht="16.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row>
    <row r="120" ht="16.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row>
    <row r="121" ht="16.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row>
    <row r="122" ht="16.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row>
    <row r="123" ht="16.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row>
    <row r="124" ht="16.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row>
    <row r="125" ht="16.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row>
    <row r="126" ht="16.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row>
    <row r="127" ht="16.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row>
    <row r="128" ht="16.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row>
    <row r="129" ht="16.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row>
    <row r="130" ht="16.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row>
    <row r="131" ht="16.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row>
    <row r="132" ht="16.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row>
    <row r="133" ht="16.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row>
    <row r="134" ht="16.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row>
    <row r="135" ht="16.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c r="AY135" s="10"/>
    </row>
    <row r="136" ht="16.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c r="AY136" s="10"/>
    </row>
    <row r="137" ht="16.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c r="AY137" s="10"/>
    </row>
    <row r="138" ht="16.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row>
    <row r="139" ht="16.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row>
    <row r="140" ht="16.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c r="AY140" s="10"/>
    </row>
    <row r="141" ht="16.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row>
    <row r="142" ht="16.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row>
    <row r="143" ht="16.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row>
    <row r="144" ht="16.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row>
    <row r="145" ht="16.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c r="AY145" s="10"/>
    </row>
    <row r="146" ht="16.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c r="AY146" s="10"/>
    </row>
    <row r="147" ht="16.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row>
    <row r="148" ht="16.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row>
    <row r="149" ht="16.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row>
    <row r="150" ht="16.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row>
    <row r="151" ht="16.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row>
    <row r="152" ht="16.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row>
    <row r="153" ht="16.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row>
    <row r="154" ht="16.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row>
    <row r="155" ht="16.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row>
    <row r="156" ht="16.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row>
    <row r="157" ht="16.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row>
    <row r="158" ht="16.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row>
    <row r="159" ht="16.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row>
    <row r="160" ht="16.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row>
    <row r="161" ht="16.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row>
    <row r="162" ht="16.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row>
    <row r="163" ht="16.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row>
    <row r="164" ht="16.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row>
    <row r="165" ht="16.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row>
    <row r="166" ht="16.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row>
    <row r="167" ht="16.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row>
    <row r="168" ht="16.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row>
    <row r="169" ht="16.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row>
    <row r="170" ht="16.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row>
    <row r="171" ht="16.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row>
    <row r="172" ht="16.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row>
    <row r="173" ht="16.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row>
    <row r="174" ht="16.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row>
    <row r="175" ht="16.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row>
    <row r="176" ht="16.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row>
    <row r="177" ht="16.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row>
    <row r="178" ht="16.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row>
    <row r="179" ht="16.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row>
    <row r="180" ht="16.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row>
    <row r="181" ht="16.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row>
    <row r="182" ht="16.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row>
    <row r="183" ht="16.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row>
    <row r="184" ht="16.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row>
    <row r="185" ht="16.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row>
    <row r="186" ht="16.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row>
    <row r="187" ht="16.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row>
    <row r="188" ht="16.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row>
    <row r="189" ht="16.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row>
    <row r="190" ht="16.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row>
    <row r="191" ht="16.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row>
    <row r="192" ht="16.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row>
    <row r="193" ht="16.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row>
    <row r="194" ht="16.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row>
    <row r="195" ht="16.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row>
    <row r="196" ht="16.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row>
    <row r="197" ht="16.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row>
    <row r="198" ht="16.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row>
    <row r="199" ht="16.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row>
    <row r="200" ht="16.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row>
  </sheetData>
  <mergeCells>
    <mergeCell ref="AX1:AY1"/>
    <mergeCell ref="AX2:AY2"/>
    <mergeCell ref="AV1:AW1"/>
    <mergeCell ref="AV2:AW2"/>
    <mergeCell ref="AH1:AJ1"/>
    <mergeCell ref="AF2:AG2"/>
    <mergeCell ref="AF1:AG1"/>
    <mergeCell ref="AW9:AW10"/>
    <mergeCell ref="AV9:AV10"/>
    <mergeCell ref="AU9:AU10"/>
    <mergeCell ref="AT9:AT10"/>
    <mergeCell ref="AS9:AS10"/>
    <mergeCell ref="AR9:AR10"/>
    <mergeCell ref="AQ9:AQ10"/>
    <mergeCell ref="AO9:AO10"/>
    <mergeCell ref="AN9:AN10"/>
    <mergeCell ref="AM6:AY6"/>
    <mergeCell ref="AH2:AJ2"/>
    <mergeCell ref="AK4:AY4"/>
    <mergeCell ref="AK3:AY3"/>
    <mergeCell ref="X6:AG6"/>
    <mergeCell ref="V4:AJ4"/>
    <mergeCell ref="V3:AJ3"/>
    <mergeCell ref="AC8:AC10"/>
    <mergeCell ref="AK30:AL30"/>
    <mergeCell ref="AH6:AJ6"/>
    <mergeCell ref="AK29:AL29"/>
    <mergeCell ref="AK11:AL11"/>
    <mergeCell ref="AK16:AL16"/>
    <mergeCell ref="AY7:AY10"/>
    <mergeCell ref="AX7:AX10"/>
    <mergeCell ref="AM7:AM10"/>
    <mergeCell ref="AT8:AW8"/>
    <mergeCell ref="AP9:AP10"/>
    <mergeCell ref="AP8:AS8"/>
    <mergeCell ref="AN8:AO8"/>
    <mergeCell ref="AK21:AL21"/>
    <mergeCell ref="AK22:AL22"/>
    <mergeCell ref="AK28:AL28"/>
    <mergeCell ref="AK26:AL26"/>
    <mergeCell ref="AK24:AL24"/>
    <mergeCell ref="AK25:AL25"/>
    <mergeCell ref="AK27:AL27"/>
    <mergeCell ref="AK23:AL23"/>
    <mergeCell ref="AK17:AL17"/>
    <mergeCell ref="AK18:AL18"/>
    <mergeCell ref="AK19:AL19"/>
    <mergeCell ref="AK20:AL20"/>
    <mergeCell ref="O8:S8"/>
    <mergeCell ref="U8:U10"/>
    <mergeCell ref="S9:S10"/>
    <mergeCell ref="R9:R10"/>
    <mergeCell ref="Q9:Q10"/>
    <mergeCell ref="P9:P10"/>
    <mergeCell ref="O9:O10"/>
    <mergeCell ref="V6:W10"/>
    <mergeCell ref="AH7:AH10"/>
    <mergeCell ref="AD8:AD10"/>
    <mergeCell ref="AB8:AB10"/>
    <mergeCell ref="AE8:AE10"/>
    <mergeCell ref="AI7:AI10"/>
    <mergeCell ref="V21:W21"/>
    <mergeCell ref="V22:W22"/>
    <mergeCell ref="V11:W11"/>
    <mergeCell ref="V12:W12"/>
    <mergeCell ref="V17:W17"/>
    <mergeCell ref="A28:B28"/>
    <mergeCell ref="AG8:AG10"/>
    <mergeCell ref="X8:X10"/>
    <mergeCell ref="X7:AG7"/>
    <mergeCell ref="D7:U7"/>
    <mergeCell ref="D8:D10"/>
    <mergeCell ref="E8:G8"/>
    <mergeCell ref="E9:E10"/>
    <mergeCell ref="F9:F10"/>
    <mergeCell ref="V13:W13"/>
    <mergeCell ref="V14:W14"/>
    <mergeCell ref="V15:W15"/>
    <mergeCell ref="C6:C10"/>
    <mergeCell ref="AA8:AA10"/>
    <mergeCell ref="D6:U6"/>
    <mergeCell ref="V18:W18"/>
    <mergeCell ref="V19:W19"/>
    <mergeCell ref="AF8:AF10"/>
    <mergeCell ref="A30:B30"/>
    <mergeCell ref="A11:B11"/>
    <mergeCell ref="V28:W28"/>
    <mergeCell ref="V29:W29"/>
    <mergeCell ref="V23:W23"/>
    <mergeCell ref="A14:B14"/>
    <mergeCell ref="A15:B15"/>
    <mergeCell ref="V26:W26"/>
    <mergeCell ref="V27:W27"/>
    <mergeCell ref="V24:W24"/>
    <mergeCell ref="V25:W25"/>
    <mergeCell ref="A16:B16"/>
    <mergeCell ref="A17:B17"/>
    <mergeCell ref="A18:B18"/>
    <mergeCell ref="A20:B20"/>
    <mergeCell ref="A22:B22"/>
    <mergeCell ref="A19:B19"/>
    <mergeCell ref="V16:W16"/>
    <mergeCell ref="V30:W30"/>
    <mergeCell ref="A21:B21"/>
    <mergeCell ref="A27:B27"/>
    <mergeCell ref="A29:B29"/>
    <mergeCell ref="A26:B26"/>
    <mergeCell ref="V20:W20"/>
    <mergeCell ref="H8:H10"/>
    <mergeCell ref="A6:B10"/>
    <mergeCell ref="G9:G10"/>
    <mergeCell ref="L9:L10"/>
    <mergeCell ref="M9:M10"/>
    <mergeCell ref="N9:N10"/>
    <mergeCell ref="L8:N8"/>
    <mergeCell ref="I8:I10"/>
    <mergeCell ref="J8:J10"/>
    <mergeCell ref="AN7:AW7"/>
    <mergeCell ref="Q1:R1"/>
    <mergeCell ref="Q2:R2"/>
    <mergeCell ref="S2:U2"/>
    <mergeCell ref="S1:U1"/>
    <mergeCell ref="A23:B23"/>
    <mergeCell ref="A25:B25"/>
    <mergeCell ref="A12:B12"/>
    <mergeCell ref="A13:B13"/>
    <mergeCell ref="K1:L1"/>
    <mergeCell ref="K2:L2"/>
    <mergeCell ref="AJ7:AJ10"/>
    <mergeCell ref="Y8:Y10"/>
    <mergeCell ref="Z8:Z10"/>
    <mergeCell ref="A24:B24"/>
    <mergeCell ref="A3:U3"/>
    <mergeCell ref="A4:U4"/>
    <mergeCell ref="AK6:AL10"/>
    <mergeCell ref="AK12:AL12"/>
    <mergeCell ref="AK13:AL13"/>
    <mergeCell ref="AK14:AL14"/>
    <mergeCell ref="AK15:AL15"/>
    <mergeCell ref="K8:K10"/>
    <mergeCell ref="T8:T10"/>
  </mergeCells>
  <dataValidations count="101">
    <dataValidation type="decimal" errorStyle="warning" operator="equal" allowBlank="0" showInputMessage="1" showErrorMessage="1" errorTitle="" error="{2}" promptTitle="" prompt="" sqref="A4:A4">
      <formula1>"='中華民國115年第1季$0_3_0$2026Q1'"</formula1>
      <formula2>k-SmartTag-date</formula2>
    </dataValidation>
    <dataValidation type="decimal" errorStyle="warning" operator="equal" allowBlank="0" showInputMessage="1" showErrorMessage="1" errorTitle="" error="{2}" promptTitle="" prompt="" sqref="A12:A12">
      <formula1>"='農.林.漁.牧業$0_11_0$1200100001'"</formula1>
      <formula2>k-SmartTag-muti1</formula2>
    </dataValidation>
    <dataValidation type="decimal" errorStyle="warning" operator="equal" allowBlank="0" showInputMessage="1" showErrorMessage="1" errorTitle="" error="{2}" promptTitle="" prompt="" sqref="A13:A13">
      <formula1>"='礦業及土石採取業$0_12_0$1200100002'"</formula1>
      <formula2>k-SmartTag-muti1</formula2>
    </dataValidation>
    <dataValidation type="decimal" errorStyle="warning" operator="equal" allowBlank="0" showInputMessage="1" showErrorMessage="1" errorTitle="" error="{2}" promptTitle="" prompt="" sqref="A14:A14">
      <formula1>"='製造業$0_13_0$1200100003'"</formula1>
      <formula2>k-SmartTag-muti1</formula2>
    </dataValidation>
    <dataValidation type="decimal" errorStyle="warning" operator="equal" allowBlank="0" showInputMessage="1" showErrorMessage="1" errorTitle="" error="{2}" promptTitle="" prompt="" sqref="A15:A15">
      <formula1>"='電力及燃氣供應業$0_14_0$1200100004'"</formula1>
      <formula2>k-SmartTag-muti1</formula2>
    </dataValidation>
    <dataValidation type="decimal" errorStyle="warning" operator="equal" allowBlank="0" showInputMessage="1" showErrorMessage="1" errorTitle="" error="{2}" promptTitle="" prompt="" sqref="A16:A16">
      <formula1>"='用水供應及污染整治業$0_15_0$1200100005'"</formula1>
      <formula2>k-SmartTag-muti1</formula2>
    </dataValidation>
    <dataValidation type="decimal" errorStyle="warning" operator="equal" allowBlank="0" showInputMessage="1" showErrorMessage="1" errorTitle="" error="{2}" promptTitle="" prompt="" sqref="A17:A17">
      <formula1>"='營建工程業$0_16_0$1200100006'"</formula1>
      <formula2>k-SmartTag-muti1</formula2>
    </dataValidation>
    <dataValidation type="decimal" errorStyle="warning" operator="equal" allowBlank="0" showInputMessage="1" showErrorMessage="1" errorTitle="" error="{2}" promptTitle="" prompt="" sqref="A18:A18">
      <formula1>"='批發及零售業$0_17_0$1200100007'"</formula1>
      <formula2>k-SmartTag-muti1</formula2>
    </dataValidation>
    <dataValidation type="decimal" errorStyle="warning" operator="equal" allowBlank="0" showInputMessage="1" showErrorMessage="1" errorTitle="" error="{2}" promptTitle="" prompt="" sqref="A19:A19">
      <formula1>"='運輸及倉儲業$0_18_0$1200100008'"</formula1>
      <formula2>k-SmartTag-muti1</formula2>
    </dataValidation>
    <dataValidation type="decimal" errorStyle="warning" operator="equal" allowBlank="0" showInputMessage="1" showErrorMessage="1" errorTitle="" error="{2}" promptTitle="" prompt="" sqref="A20:A20">
      <formula1>"='住宿及餐飲業$0_19_0$1200100009'"</formula1>
      <formula2>k-SmartTag-muti1</formula2>
    </dataValidation>
    <dataValidation type="decimal" errorStyle="warning" operator="equal" allowBlank="0" showInputMessage="1" showErrorMessage="1" errorTitle="" error="{2}" promptTitle="" prompt="" sqref="A21:A21">
      <formula1>"='出版影音及資通訊業$0_20_0$1200100010'"</formula1>
      <formula2>k-SmartTag-muti1</formula2>
    </dataValidation>
    <dataValidation type="decimal" errorStyle="warning" operator="equal" allowBlank="0" showInputMessage="1" showErrorMessage="1" errorTitle="" error="{2}" promptTitle="" prompt="" sqref="A22:A22">
      <formula1>"='金融及保險業$0_21_0$1200100011'"</formula1>
      <formula2>k-SmartTag-muti1</formula2>
    </dataValidation>
    <dataValidation type="decimal" errorStyle="warning" operator="equal" allowBlank="0" showInputMessage="1" showErrorMessage="1" errorTitle="" error="{2}" promptTitle="" prompt="" sqref="A23:A23">
      <formula1>"='不動產業$0_22_0$1200100012'"</formula1>
      <formula2>k-SmartTag-muti1</formula2>
    </dataValidation>
    <dataValidation type="decimal" errorStyle="warning" operator="equal" allowBlank="0" showInputMessage="1" showErrorMessage="1" errorTitle="" error="{2}" promptTitle="" prompt="" sqref="A24:A24">
      <formula1>"='專業.科學及技術服務業$0_23_0$1200100013'"</formula1>
      <formula2>k-SmartTag-muti1</formula2>
    </dataValidation>
    <dataValidation type="decimal" errorStyle="warning" operator="equal" allowBlank="0" showInputMessage="1" showErrorMessage="1" errorTitle="" error="{2}" promptTitle="" prompt="" sqref="A25:A25">
      <formula1>"='支援服務業$0_24_0$1200100014'"</formula1>
      <formula2>k-SmartTag-muti1</formula2>
    </dataValidation>
    <dataValidation type="decimal" errorStyle="warning" operator="equal" allowBlank="0" showInputMessage="1" showErrorMessage="1" errorTitle="" error="{2}" promptTitle="" prompt="" sqref="A26:A26">
      <formula1>"='公共行政及國防_強制性社會安全$0_25_0$1200100015'"</formula1>
      <formula2>k-SmartTag-muti1</formula2>
    </dataValidation>
    <dataValidation type="decimal" errorStyle="warning" operator="equal" allowBlank="0" showInputMessage="1" showErrorMessage="1" errorTitle="" error="{2}" promptTitle="" prompt="" sqref="A27:A27">
      <formula1>"='教育服務業$0_26_0$1200100016'"</formula1>
      <formula2>k-SmartTag-muti1</formula2>
    </dataValidation>
    <dataValidation type="decimal" errorStyle="warning" operator="equal" allowBlank="0" showInputMessage="1" showErrorMessage="1" errorTitle="" error="{2}" promptTitle="" prompt="" sqref="A28:A28">
      <formula1>"='醫療保健及社會工作服務業$0_27_0$1200100017'"</formula1>
      <formula2>k-SmartTag-muti1</formula2>
    </dataValidation>
    <dataValidation type="decimal" errorStyle="warning" operator="equal" allowBlank="0" showInputMessage="1" showErrorMessage="1" errorTitle="" error="{2}" promptTitle="" prompt="" sqref="A29:A29">
      <formula1>"='藝術.娛樂及休閒服務業$0_28_0$1200100018'"</formula1>
      <formula2>k-SmartTag-muti1</formula2>
    </dataValidation>
    <dataValidation type="decimal" errorStyle="warning" operator="equal" allowBlank="0" showInputMessage="1" showErrorMessage="1" errorTitle="" error="{2}" promptTitle="" prompt="" sqref="A30:A30">
      <formula1>"='其他服務業$0_29_0$1200100019'"</formula1>
      <formula2>k-SmartTag-muti1</formula2>
    </dataValidation>
    <dataValidation type="decimal" errorStyle="warning" operator="equal" allowBlank="0" showInputMessage="1" showErrorMessage="1" errorTitle="" error="{2}" promptTitle="" prompt="" sqref="C6:C6">
      <formula1>"='本期受理件數按行業別分$0_5_2$1035002a001'"</formula1>
      <formula2>k-SmartTag-statCourseNo</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D7:D7">
      <formula1>"='主要爭議類別按行業別分$0_6_3$1035002a002'"</formula1>
      <formula2>k-SmartTag-statCourseNo</formula2>
    </dataValidation>
    <dataValidation type="decimal" errorStyle="warning" operator="equal" allowBlank="0" showInputMessage="1" showErrorMessage="1" errorTitle="" error="{2}" promptTitle="" prompt="" sqref="F9:F9">
      <formula1>"='契約性質$0_8_5$170140000101'"</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G9:G9">
      <formula1>"='恢復雇傭性質$0_8_6$170140000102'"</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H8:H8">
      <formula1>"='給付資遣費爭議$0_7_7$1701400012'"</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I8:I8">
      <formula1>"='給付退休金爭議$0_7_8$1701400013'"</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J8:J8">
      <formula1>"='勞工保險給付爭議$0_7_9$1701400014'"</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K8:K8">
      <formula1>"='職災爭議$0_7_10$1701400008'"</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M9:M9">
      <formula1>"='積欠工資$0_8_12$170140000201'"</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N9:N9">
      <formula1>"='加班費$0_8_13$170140000202'"</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O2:O2">
      <formula1>"='桃園市$0_1_14$010000068000'"</formula1>
      <formula2>k-SmartTag-place</formula2>
    </dataValidation>
    <dataValidation type="decimal" errorStyle="warning" operator="equal" allowBlank="0" showInputMessage="1" showErrorMessage="1" errorTitle="" error="{2}" promptTitle="" prompt="" sqref="P9:P9">
      <formula1>"='工會法第35條第1項$0_8_15$170140001001'"</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Q9:Q9">
      <formula1>"='工會法第35條第2項$0_8_16$170140001002'"</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R9:R9">
      <formula1>"='工會法第35條第3項$0_8_17$170140001003'"</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S9:S9">
      <formula1>"='工會法第35條第4項$0_8_18$170140001004'"</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T11:T11">
      <formula1>"='休假爭議$0_10_19$1701400022'"</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U11:U11">
      <formula1>"='其他權利事項爭議$0_10_20$1701400017'"</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X7:X7">
      <formula1>"='主要爭議類別按行業別分$0_6_23$1035002a002'"</formula1>
      <formula2>k-SmartTag-statCourseNo</formula2>
    </dataValidation>
    <dataValidation type="decimal" errorStyle="warning" operator="equal" allowBlank="0" showInputMessage="1" showErrorMessage="1" errorTitle="" error="{2}" promptTitle="" prompt="" sqref="Y8:Y8">
      <formula1>"='調整工資爭議$0_7_24$1701400018'"</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Z8:Z8">
      <formula1>"='結算年資爭議$0_7_25$1701400019'"</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A8:AA8">
      <formula1>"='調整工時爭議$0_7_26$1701400020'"</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B8:AB8">
      <formula1>"='調整休假爭議$0_7_27$1701400025'"</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C8:AC8">
      <formula1>"='調整津貼爭議$0_7_28$1701400026'"</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D8:AD8">
      <formula1>"='調整獎金爭議$0_7_29$1701400027'"</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E8:AE8">
      <formula1>"='調整福利措施爭議$0_7_30$1701400005'"</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F8:AF8">
      <formula1>"='調整管理措施爭議$0_7_31$1701400007'"</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G8:AG8">
      <formula1>"='其他調整事項爭議$0_7_32$1701400021'"</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H6:AH6">
      <formula1>"='爭議人數按行業別.性別分$0_5_33$1035002a003'"</formula1>
      <formula2>k-SmartTag-statCourseNo</formula2>
    </dataValidation>
    <dataValidation type="decimal" errorStyle="warning" operator="equal" allowBlank="0" showInputMessage="1" showErrorMessage="1" errorTitle="" error="{2}" promptTitle="" prompt="" sqref="AI7:AI7">
      <formula1>"='男$0_6_34$AA00100001'"</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J7:AJ7">
      <formula1>"='女$0_6_35$AA00100002'"</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N7:AN7">
      <formula1>"='處理方式按行業別分$0_6_39$1035002a004'"</formula1>
      <formula2>k-SmartTag-statCourseNo</formula2>
    </dataValidation>
    <dataValidation type="decimal" errorStyle="warning" operator="equal" allowBlank="0" showInputMessage="1" showErrorMessage="1" errorTitle="" error="{2}" promptTitle="" prompt="" sqref="AN9:AN9">
      <formula1>"='中介團體$0_8_39$170320000101'"</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O9:AO9">
      <formula1>"='行政單位$0_8_40$170320000102'"</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P9:AP9">
      <formula1>"='依職權交付$0_8_41$170320000201'"</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Q9:AQ9">
      <formula1>"='合意申請$0_8_42$170320000202'"</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R9:AR9">
      <formula1>"='勞方申請$0_8_43$170320000203'"</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S9:AS9">
      <formula1>"='資方申請$0_8_44$170320000204'"</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T9:AT9">
      <formula1>"='職權交付$0_8_45$170320000301'"</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U9:AU9">
      <formula1>"='合意申請$0_8_46$170320000302'"</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V9:AV9">
      <formula1>"='勞方申請$0_8_47$170320000303'"</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W9:AW9">
      <formula1>"='資方申請$0_8_48$170320000304'"</formula1>
      <formula2>k-SmartTag-muti2</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X7:AX7">
      <formula1>"='處理爭議總日數按行業別分$0_6_49$1035002a005'"</formula1>
      <formula2>k-SmartTag-statCourseNo</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 type="decimal" errorStyle="warning" operator="equal" allowBlank="0" showInputMessage="1" showErrorMessage="1" errorTitle="" error="{2}" promptTitle="" prompt="" sqref="AY7:AY7">
      <formula1>"='平均處理時間按行業別分$0_6_50$1035002a006'"</formula1>
      <formula2>k-SmartTag-statCourseNo</formula2>
    </dataValidation>
    <dataValidation type="decimal" errorStyle="warning" operator="equal" allowBlank="0" showInputMessage="1" showErrorMessage="1" errorTitle="" error="" promptTitle="" prompt="" sqref="AN12:AY30 AI12:AJ30 Y12:AG30 P12:U30 M12:N30 F12:K30 C12:C3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