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<sst xmlns="http://schemas.openxmlformats.org/spreadsheetml/2006/main" count="56">
  <si>
    <t>公 開 類</t>
  </si>
  <si>
    <t>月    報</t>
  </si>
  <si>
    <t>桃園市勞工服務中心服務案件處理情形</t>
  </si>
  <si>
    <t>項目別</t>
  </si>
  <si>
    <t>服務性質</t>
  </si>
  <si>
    <t>服務類別</t>
  </si>
  <si>
    <t>桃園市勞工服務中心服務案件處理情形(續)</t>
  </si>
  <si>
    <t>申請人 性別</t>
  </si>
  <si>
    <t>對象別</t>
  </si>
  <si>
    <t xml:space="preserve">填表 </t>
  </si>
  <si>
    <t>資料來源：依據勞動部「全國勞工行政資訊管理整合應用系統」資料彙編。</t>
  </si>
  <si>
    <t xml:space="preserve">填表說明：1.本表應於編製期限內經網際網路線上傳送至桃園市政府公務統計行政管理系統。
　　　　　2.每一案件容有2項以上服務類別。　　　　</t>
  </si>
  <si>
    <t>合計</t>
  </si>
  <si>
    <t>解釋法令疑義</t>
  </si>
  <si>
    <t>申訴</t>
  </si>
  <si>
    <t>轉介</t>
  </si>
  <si>
    <t>建議</t>
  </si>
  <si>
    <t>批評</t>
  </si>
  <si>
    <t>其他</t>
  </si>
  <si>
    <t>工資</t>
  </si>
  <si>
    <t>工時</t>
  </si>
  <si>
    <t>雇用管理</t>
  </si>
  <si>
    <t>性別工作平等</t>
  </si>
  <si>
    <t>職業安全衛生</t>
  </si>
  <si>
    <t>勞動保險</t>
  </si>
  <si>
    <t>勞動福祉</t>
  </si>
  <si>
    <t>就業與職訓</t>
  </si>
  <si>
    <t>外國人問題</t>
  </si>
  <si>
    <t>勞動關係</t>
  </si>
  <si>
    <t>綜合問題</t>
  </si>
  <si>
    <t>男</t>
  </si>
  <si>
    <t>女</t>
  </si>
  <si>
    <t>一般對象</t>
  </si>
  <si>
    <t>身心障礙者</t>
  </si>
  <si>
    <t>原住民</t>
  </si>
  <si>
    <t>更生受保護人</t>
  </si>
  <si>
    <t>中高齡者</t>
  </si>
  <si>
    <t>獨力負擔家計者</t>
  </si>
  <si>
    <t>生活扶助戶</t>
  </si>
  <si>
    <t>外籍與大陸配偶</t>
  </si>
  <si>
    <t>家庭暴力及性侵害被害人</t>
  </si>
  <si>
    <t xml:space="preserve"> 審核</t>
  </si>
  <si>
    <t>於每月終了後15日內編報</t>
  </si>
  <si>
    <t>總計</t>
  </si>
  <si>
    <t>中華民國115年8月</t>
  </si>
  <si>
    <t>結案</t>
  </si>
  <si>
    <t>業務主管人員
主辦統計人員</t>
  </si>
  <si>
    <t>會商</t>
  </si>
  <si>
    <t>機關首長</t>
  </si>
  <si>
    <t>編製機關</t>
  </si>
  <si>
    <t>表    號</t>
  </si>
  <si>
    <t>派員</t>
  </si>
  <si>
    <t>桃園市政府勞動局</t>
  </si>
  <si>
    <t>10370-06-51-2</t>
  </si>
  <si>
    <t xml:space="preserve"> 單位：件</t>
  </si>
  <si>
    <t>中華民國115年9月8日編製</t>
  </si>
</sst>
</file>

<file path=xl/styles.xml><?xml version="1.0" encoding="utf-8"?>
<styleSheet xmlns="http://schemas.openxmlformats.org/spreadsheetml/2006/main">
  <numFmts count="3">
    <numFmt formatCode="_(* #,##0_);_(* (#,##0);_(* &quot;-&quot;_);_(@_)" numFmtId="197"/>
    <numFmt formatCode="#,###;\-#,###" numFmtId="198"/>
    <numFmt formatCode="##,###,##0" numFmtId="199"/>
  </numFmts>
  <fonts count="6">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FFFFFF"/>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center" vertical="center" wrapText="true"/>
    </xf>
    <xf numFmtId="0" fontId="3" borderId="2" xfId="0" applyFont="true" applyBorder="true">
      <alignment horizontal="center" vertical="center"/>
    </xf>
    <xf numFmtId="0" fontId="2" borderId="0" xfId="0" applyFont="true">
      <alignment horizontal="center" vertical="center"/>
    </xf>
    <xf numFmtId="0" fontId="3" borderId="2" xfId="0" applyFont="true" applyBorder="true">
      <alignment vertical="top" wrapText="true"/>
    </xf>
    <xf numFmtId="0" fontId="3" borderId="0" xfId="0" applyFont="true">
      <alignment vertical="top" wrapText="true"/>
    </xf>
    <xf numFmtId="0" fontId="1" borderId="0" xfId="0" applyFont="true">
      <alignment vertical="center"/>
    </xf>
    <xf numFmtId="0" fontId="1" borderId="0" xfId="0" applyFont="true">
      <alignment horizontal="left" vertical="center" wrapText="true"/>
    </xf>
    <xf numFmtId="0" fontId="3" borderId="0" xfId="0" applyFont="true"/>
    <xf numFmtId="0" fontId="1" borderId="3" xfId="0" applyFont="true" applyBorder="true">
      <alignment horizontal="center" vertical="center"/>
    </xf>
    <xf numFmtId="0" fontId="3" borderId="5" xfId="0" applyFont="true" applyBorder="true">
      <alignment horizontal="center" vertical="center"/>
    </xf>
    <xf numFmtId="0" fontId="3" borderId="1" xfId="0" applyFont="true" applyBorder="true">
      <alignment vertical="center"/>
    </xf>
    <xf numFmtId="0" fontId="3" borderId="2" xfId="0" applyFont="true" applyBorder="true">
      <alignment vertical="center"/>
    </xf>
    <xf numFmtId="0" fontId="4" borderId="3" xfId="0" applyFont="true" applyBorder="true">
      <alignment horizontal="center" vertical="center"/>
    </xf>
    <xf numFmtId="0" fontId="3" borderId="1" xfId="0" applyFont="true" applyBorder="true">
      <alignment vertical="center" wrapText="true"/>
    </xf>
    <xf numFmtId="0" fontId="3" borderId="2" xfId="0" applyFont="true" applyBorder="true">
      <alignment horizontal="right" vertical="top" wrapText="true"/>
    </xf>
    <xf numFmtId="0" fontId="3" borderId="0" xfId="0" applyFont="true">
      <alignment horizontal="right" vertical="top" wrapText="true"/>
    </xf>
    <xf numFmtId="0" fontId="1" borderId="0" xfId="0" applyFont="true"/>
    <xf numFmtId="0" fontId="1" borderId="6" xfId="0" applyFont="true" applyBorder="true"/>
    <xf numFmtId="0" fontId="1" borderId="7" xfId="0" applyFont="true" applyBorder="true">
      <alignment vertical="center"/>
    </xf>
    <xf numFmtId="0" fontId="3" borderId="1" xfId="0" applyFont="true" applyBorder="true">
      <alignment horizontal="center" vertical="center"/>
    </xf>
    <xf numFmtId="197" fontId="3" borderId="8" xfId="0" applyNumberFormat="true" applyFont="true" applyBorder="true"/>
    <xf numFmtId="197" fontId="3" borderId="6" xfId="0" applyNumberFormat="true" applyFont="true" applyBorder="true"/>
    <xf numFmtId="197" fontId="3" borderId="6" xfId="0" applyNumberFormat="true" applyFont="true" applyBorder="true">
      <alignment horizontal="right"/>
    </xf>
    <xf numFmtId="197" fontId="3" borderId="9" xfId="0" applyNumberFormat="true" applyFont="true" applyBorder="true"/>
    <xf numFmtId="0" fontId="3" borderId="2" xfId="0" applyFont="true" applyBorder="true"/>
    <xf numFmtId="0" fontId="1" borderId="10" xfId="0" applyFont="true" applyBorder="true">
      <alignment horizontal="right"/>
    </xf>
    <xf numFmtId="198" fontId="3" borderId="1" xfId="0" applyNumberFormat="true" applyFont="true" applyBorder="true">
      <alignment horizontal="center" vertical="center"/>
    </xf>
    <xf numFmtId="197" fontId="3" borderId="2" xfId="0" applyNumberFormat="true" applyFont="true" applyBorder="true"/>
    <xf numFmtId="197" fontId="3" borderId="0" xfId="0" applyNumberFormat="true" applyFont="true"/>
    <xf numFmtId="197" fontId="3" borderId="0" xfId="0" applyNumberFormat="true" applyFont="true">
      <alignment horizontal="right"/>
    </xf>
    <xf numFmtId="197" fontId="3" borderId="3" xfId="0" applyNumberFormat="true" applyFont="true" applyBorder="true"/>
    <xf numFmtId="0" fontId="3" borderId="2" xfId="0" applyFont="true" applyBorder="true">
      <alignment horizontal="left" vertical="top" wrapText="true"/>
    </xf>
    <xf numFmtId="0" fontId="3" borderId="0" xfId="0" applyFont="true">
      <alignment horizontal="left" vertical="top" wrapText="true"/>
    </xf>
    <xf numFmtId="0" fontId="1" borderId="3" xfId="0" applyFont="true" applyBorder="true">
      <alignment horizontal="right"/>
    </xf>
    <xf numFmtId="197" fontId="3" borderId="2" xfId="0" applyNumberFormat="true" applyFont="true" applyBorder="true">
      <alignment horizontal="right"/>
    </xf>
    <xf numFmtId="197" fontId="3" borderId="3" xfId="0" applyNumberFormat="true" applyFont="true" applyBorder="true">
      <alignment horizontal="right"/>
    </xf>
    <xf numFmtId="0" fontId="3" borderId="2" xfId="0" applyFont="true" applyBorder="true">
      <alignment horizontal="right"/>
    </xf>
    <xf numFmtId="0" fontId="3" borderId="0" xfId="0" applyFont="true">
      <alignment horizontal="right"/>
    </xf>
    <xf numFmtId="0" fontId="1" borderId="11" xfId="0" applyFont="true" applyBorder="true"/>
    <xf numFmtId="0" fontId="1" borderId="12" xfId="0" applyFont="true" applyBorder="true">
      <alignment horizontal="right"/>
    </xf>
    <xf numFmtId="0" fontId="1" borderId="3" xfId="0" applyFont="true" applyBorder="true">
      <alignment horizontal="right" vertical="center" wrapText="true"/>
    </xf>
    <xf numFmtId="0" fontId="3" borderId="13" xfId="0" applyFont="true" applyBorder="true">
      <alignment horizontal="center" vertical="center"/>
    </xf>
    <xf numFmtId="199" fontId="1" borderId="2" xfId="0" applyNumberFormat="true" applyFont="true" applyBorder="true">
      <alignment horizontal="right" vertical="top"/>
    </xf>
    <xf numFmtId="199" fontId="1" borderId="0" xfId="0" applyNumberFormat="true" applyFont="true">
      <alignment horizontal="right" vertical="top"/>
    </xf>
    <xf numFmtId="0" fontId="3" borderId="6" xfId="0" applyFont="true" applyBorder="true"/>
    <xf numFmtId="0" fontId="5" borderId="0" xfId="0" applyFont="true">
      <alignment horizontal="left" vertical="center"/>
    </xf>
    <xf numFmtId="0" fontId="5" borderId="0" xfId="0" applyFont="true">
      <alignment vertical="center"/>
    </xf>
    <xf numFmtId="0" fontId="3" borderId="0" xfId="0" applyFont="true">
      <alignment vertical="center"/>
    </xf>
    <xf numFmtId="0" fontId="3"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2" sqref="D12:D12"/>
    </sheetView>
  </sheetViews>
  <sheetFormatPr customHeight="false" defaultColWidth="9.28125" defaultRowHeight="15"/>
  <cols>
    <col min="1" max="1" bestFit="false" customWidth="true" width="11.78125" hidden="false" outlineLevel="0"/>
    <col min="2" max="8" bestFit="false" customWidth="true" width="18.2109375" hidden="false" outlineLevel="0"/>
  </cols>
  <sheetData>
    <row r="1" ht="17.1" customHeight="true">
      <c r="A1" s="1" t="s">
        <v>0</v>
      </c>
      <c r="B1" s="1"/>
      <c r="C1" s="22"/>
      <c r="D1" s="21"/>
      <c r="E1" s="21"/>
      <c r="F1" s="43"/>
      <c r="G1" s="1" t="s">
        <v>49</v>
      </c>
      <c r="H1" s="1" t="s">
        <v>52</v>
      </c>
      <c r="I1" s="49"/>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7.1" customHeight="true">
      <c r="A2" s="1" t="s">
        <v>1</v>
      </c>
      <c r="B2" s="1"/>
      <c r="C2" s="23" t="s">
        <v>42</v>
      </c>
      <c r="D2" s="30"/>
      <c r="E2" s="38"/>
      <c r="F2" s="44"/>
      <c r="G2" s="1" t="s">
        <v>50</v>
      </c>
      <c r="H2" s="1" t="s">
        <v>53</v>
      </c>
      <c r="I2" s="49"/>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5.25" customHeight="true">
      <c r="A3" s="2" t="s">
        <v>2</v>
      </c>
      <c r="B3" s="2"/>
      <c r="C3" s="2"/>
      <c r="D3" s="2"/>
      <c r="E3" s="2"/>
      <c r="F3" s="2"/>
      <c r="G3" s="2"/>
      <c r="H3" s="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0.25" customHeight="true">
      <c r="A4" s="3"/>
      <c r="B4" s="13"/>
      <c r="C4" s="13"/>
      <c r="D4" s="13" t="s">
        <v>44</v>
      </c>
      <c r="E4" s="13"/>
      <c r="F4" s="13"/>
      <c r="G4" s="13"/>
      <c r="H4" s="45" t="s">
        <v>54</v>
      </c>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25" customHeight="true">
      <c r="A5" s="4" t="s">
        <v>3</v>
      </c>
      <c r="B5" s="14"/>
      <c r="C5" s="24" t="s">
        <v>43</v>
      </c>
      <c r="D5" s="31" t="s">
        <v>45</v>
      </c>
      <c r="E5" s="31" t="s">
        <v>15</v>
      </c>
      <c r="F5" s="24" t="s">
        <v>47</v>
      </c>
      <c r="G5" s="24" t="s">
        <v>51</v>
      </c>
      <c r="H5" s="46" t="s">
        <v>18</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5" t="s">
        <v>4</v>
      </c>
      <c r="B6" s="15" t="s">
        <v>12</v>
      </c>
      <c r="C6" s="25" t="n">
        <f>SUM(C7:C12)</f>
        <v>1075</v>
      </c>
      <c r="D6" s="32" t="n">
        <f>SUM(D7:D12)</f>
        <v>1075</v>
      </c>
      <c r="E6" s="39" t="n">
        <f>SUM(E7:E12)</f>
        <v>0</v>
      </c>
      <c r="F6" s="39" t="n">
        <f>SUM(F7:F12)</f>
        <v>0</v>
      </c>
      <c r="G6" s="39" t="n">
        <f>SUM(G7:G12)</f>
        <v>0</v>
      </c>
      <c r="H6" s="39" t="n">
        <f>SUM(H7:H12)</f>
        <v>0</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25" customHeight="true">
      <c r="A7" s="5"/>
      <c r="B7" s="15" t="s">
        <v>13</v>
      </c>
      <c r="C7" s="26" t="n">
        <f>SUM(D7:H7)</f>
        <v>547</v>
      </c>
      <c r="D7" s="33" t="n">
        <v>547</v>
      </c>
      <c r="E7" s="34" t="n">
        <v>0</v>
      </c>
      <c r="F7" s="34" t="n">
        <v>0</v>
      </c>
      <c r="G7" s="34" t="n">
        <v>0</v>
      </c>
      <c r="H7" s="34" t="n">
        <v>0</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25" customHeight="true">
      <c r="A8" s="5"/>
      <c r="B8" s="15" t="s">
        <v>14</v>
      </c>
      <c r="C8" s="26" t="n">
        <f>SUM(D8:H8)</f>
        <v>270</v>
      </c>
      <c r="D8" s="33" t="n">
        <v>270</v>
      </c>
      <c r="E8" s="34" t="n">
        <v>0</v>
      </c>
      <c r="F8" s="34" t="n">
        <v>0</v>
      </c>
      <c r="G8" s="34" t="n">
        <v>0</v>
      </c>
      <c r="H8" s="34" t="n">
        <v>0</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0.25" customHeight="true">
      <c r="A9" s="5"/>
      <c r="B9" s="15" t="s">
        <v>15</v>
      </c>
      <c r="C9" s="27" t="n">
        <f>SUM(D9:H9)</f>
        <v>160</v>
      </c>
      <c r="D9" s="34" t="n">
        <v>160</v>
      </c>
      <c r="E9" s="34" t="n">
        <v>0</v>
      </c>
      <c r="F9" s="34" t="n">
        <v>0</v>
      </c>
      <c r="G9" s="34" t="n">
        <v>0</v>
      </c>
      <c r="H9" s="34" t="n">
        <v>0</v>
      </c>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0.25" customHeight="true">
      <c r="A10" s="5"/>
      <c r="B10" s="15" t="s">
        <v>16</v>
      </c>
      <c r="C10" s="27" t="n">
        <f>SUM(D10:H10)</f>
        <v>13</v>
      </c>
      <c r="D10" s="34" t="n">
        <v>13</v>
      </c>
      <c r="E10" s="34" t="n">
        <v>0</v>
      </c>
      <c r="F10" s="34" t="n">
        <v>0</v>
      </c>
      <c r="G10" s="34" t="n">
        <v>0</v>
      </c>
      <c r="H10" s="34" t="n">
        <v>0</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0.25" customHeight="true">
      <c r="A11" s="5"/>
      <c r="B11" s="15" t="s">
        <v>17</v>
      </c>
      <c r="C11" s="27" t="n">
        <f>SUM(D11:H11)</f>
        <v>0</v>
      </c>
      <c r="D11" s="34" t="n">
        <v>0</v>
      </c>
      <c r="E11" s="34" t="n">
        <v>0</v>
      </c>
      <c r="F11" s="34" t="n">
        <v>0</v>
      </c>
      <c r="G11" s="34" t="n">
        <v>0</v>
      </c>
      <c r="H11" s="34" t="n">
        <v>0</v>
      </c>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0.25" customHeight="true">
      <c r="A12" s="5"/>
      <c r="B12" s="15" t="s">
        <v>18</v>
      </c>
      <c r="C12" s="26" t="n">
        <f>SUM(D12:H12)</f>
        <v>85</v>
      </c>
      <c r="D12" s="33" t="n">
        <v>85</v>
      </c>
      <c r="E12" s="34" t="n">
        <v>0</v>
      </c>
      <c r="F12" s="34" t="n">
        <v>0</v>
      </c>
      <c r="G12" s="34" t="n">
        <v>0</v>
      </c>
      <c r="H12" s="34" t="n">
        <v>0</v>
      </c>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25" customHeight="true">
      <c r="A13" s="5" t="s">
        <v>5</v>
      </c>
      <c r="B13" s="15" t="s">
        <v>12</v>
      </c>
      <c r="C13" s="26" t="n">
        <f>SUM(C14:C24)</f>
        <v>1075</v>
      </c>
      <c r="D13" s="33" t="n">
        <f>SUM(D14:D24)</f>
        <v>1075</v>
      </c>
      <c r="E13" s="34" t="n">
        <f>SUM(E14:E24)</f>
        <v>0</v>
      </c>
      <c r="F13" s="34" t="n">
        <f>SUM(F14:F24)</f>
        <v>0</v>
      </c>
      <c r="G13" s="34" t="n">
        <f>SUM(G14:G24)</f>
        <v>0</v>
      </c>
      <c r="H13" s="34" t="n">
        <f>SUM(H14:H24)</f>
        <v>0</v>
      </c>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0.25" customHeight="true">
      <c r="A14" s="5"/>
      <c r="B14" s="15" t="s">
        <v>19</v>
      </c>
      <c r="C14" s="27" t="n">
        <f>SUM(D14:H14)</f>
        <v>148</v>
      </c>
      <c r="D14" s="34" t="n">
        <v>148</v>
      </c>
      <c r="E14" s="34" t="n">
        <v>0</v>
      </c>
      <c r="F14" s="34" t="n">
        <v>0</v>
      </c>
      <c r="G14" s="34" t="n">
        <v>0</v>
      </c>
      <c r="H14" s="34" t="n">
        <v>0</v>
      </c>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0.25" customHeight="true">
      <c r="A15" s="5"/>
      <c r="B15" s="15" t="s">
        <v>20</v>
      </c>
      <c r="C15" s="27" t="n">
        <f>SUM(D15:H15)</f>
        <v>101</v>
      </c>
      <c r="D15" s="34" t="n">
        <v>101</v>
      </c>
      <c r="E15" s="34" t="n">
        <v>0</v>
      </c>
      <c r="F15" s="34" t="n">
        <v>0</v>
      </c>
      <c r="G15" s="34" t="n">
        <v>0</v>
      </c>
      <c r="H15" s="34" t="n">
        <v>0</v>
      </c>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0.25" customHeight="true">
      <c r="A16" s="5"/>
      <c r="B16" s="15" t="s">
        <v>21</v>
      </c>
      <c r="C16" s="27" t="n">
        <f>SUM(D16:H16)</f>
        <v>398</v>
      </c>
      <c r="D16" s="34" t="n">
        <v>398</v>
      </c>
      <c r="E16" s="34" t="n">
        <v>0</v>
      </c>
      <c r="F16" s="34" t="n">
        <v>0</v>
      </c>
      <c r="G16" s="34" t="n">
        <v>0</v>
      </c>
      <c r="H16" s="34" t="n">
        <v>0</v>
      </c>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0.25" customHeight="true">
      <c r="A17" s="5"/>
      <c r="B17" s="15" t="s">
        <v>22</v>
      </c>
      <c r="C17" s="27" t="n">
        <f>SUM(D17:H17)</f>
        <v>34</v>
      </c>
      <c r="D17" s="34" t="n">
        <v>34</v>
      </c>
      <c r="E17" s="34" t="n">
        <v>0</v>
      </c>
      <c r="F17" s="34" t="n">
        <v>0</v>
      </c>
      <c r="G17" s="34" t="n">
        <v>0</v>
      </c>
      <c r="H17" s="34" t="n">
        <v>0</v>
      </c>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0.25" customHeight="true">
      <c r="A18" s="5"/>
      <c r="B18" s="15" t="s">
        <v>23</v>
      </c>
      <c r="C18" s="26" t="n">
        <f>SUM(D18:H18)</f>
        <v>67</v>
      </c>
      <c r="D18" s="33" t="n">
        <v>67</v>
      </c>
      <c r="E18" s="34" t="n">
        <v>0</v>
      </c>
      <c r="F18" s="34" t="n">
        <v>0</v>
      </c>
      <c r="G18" s="34" t="n">
        <v>0</v>
      </c>
      <c r="H18" s="34" t="n">
        <v>0</v>
      </c>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0.25" customHeight="true">
      <c r="A19" s="5"/>
      <c r="B19" s="15" t="s">
        <v>24</v>
      </c>
      <c r="C19" s="27" t="n">
        <f>SUM(D19:H19)</f>
        <v>96</v>
      </c>
      <c r="D19" s="34" t="n">
        <v>96</v>
      </c>
      <c r="E19" s="34" t="n">
        <v>0</v>
      </c>
      <c r="F19" s="34" t="n">
        <v>0</v>
      </c>
      <c r="G19" s="34" t="n">
        <v>0</v>
      </c>
      <c r="H19" s="34" t="n">
        <v>0</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0.25" customHeight="true">
      <c r="A20" s="5"/>
      <c r="B20" s="15" t="s">
        <v>25</v>
      </c>
      <c r="C20" s="26" t="n">
        <f>SUM(D20:H20)</f>
        <v>9</v>
      </c>
      <c r="D20" s="33" t="n">
        <v>9</v>
      </c>
      <c r="E20" s="34" t="n">
        <v>0</v>
      </c>
      <c r="F20" s="34" t="n">
        <v>0</v>
      </c>
      <c r="G20" s="34" t="n">
        <v>0</v>
      </c>
      <c r="H20" s="34" t="n">
        <v>0</v>
      </c>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0.25" customHeight="true">
      <c r="A21" s="5"/>
      <c r="B21" s="15" t="s">
        <v>26</v>
      </c>
      <c r="C21" s="27" t="n">
        <f>SUM(D21:H21)</f>
        <v>39</v>
      </c>
      <c r="D21" s="34" t="n">
        <v>39</v>
      </c>
      <c r="E21" s="34" t="n">
        <v>0</v>
      </c>
      <c r="F21" s="34" t="n">
        <v>0</v>
      </c>
      <c r="G21" s="34" t="n">
        <v>0</v>
      </c>
      <c r="H21" s="34" t="n">
        <v>0</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0.25" customHeight="true">
      <c r="A22" s="5"/>
      <c r="B22" s="15" t="s">
        <v>27</v>
      </c>
      <c r="C22" s="26" t="n">
        <f>SUM(D22:H22)</f>
        <v>27</v>
      </c>
      <c r="D22" s="33" t="n">
        <v>27</v>
      </c>
      <c r="E22" s="34" t="n">
        <v>0</v>
      </c>
      <c r="F22" s="34" t="n">
        <v>0</v>
      </c>
      <c r="G22" s="34" t="n">
        <v>0</v>
      </c>
      <c r="H22" s="34" t="n">
        <v>0</v>
      </c>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0.25" customHeight="true">
      <c r="A23" s="5"/>
      <c r="B23" s="15" t="s">
        <v>28</v>
      </c>
      <c r="C23" s="26" t="n">
        <f>SUM(D23:H23)</f>
        <v>61</v>
      </c>
      <c r="D23" s="33" t="n">
        <v>61</v>
      </c>
      <c r="E23" s="34" t="n">
        <v>0</v>
      </c>
      <c r="F23" s="34" t="n">
        <v>0</v>
      </c>
      <c r="G23" s="34" t="n">
        <v>0</v>
      </c>
      <c r="H23" s="34" t="n">
        <v>0</v>
      </c>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0.25" customHeight="true">
      <c r="A24" s="5"/>
      <c r="B24" s="15" t="s">
        <v>29</v>
      </c>
      <c r="C24" s="28" t="n">
        <f>SUM(D24:H24)</f>
        <v>95</v>
      </c>
      <c r="D24" s="35" t="n">
        <v>95</v>
      </c>
      <c r="E24" s="40" t="n">
        <v>0</v>
      </c>
      <c r="F24" s="40" t="n">
        <v>0</v>
      </c>
      <c r="G24" s="40" t="n">
        <v>0</v>
      </c>
      <c r="H24" s="40" t="n">
        <v>0</v>
      </c>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75" customHeight="true">
      <c r="A25" s="6"/>
      <c r="B25" s="16"/>
      <c r="C25" s="29"/>
      <c r="D25" s="29"/>
      <c r="E25" s="41"/>
      <c r="F25" s="41"/>
      <c r="G25" s="41"/>
      <c r="H25" s="41"/>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5.25" customHeight="true">
      <c r="A26" s="7" t="s">
        <v>6</v>
      </c>
      <c r="B26" s="7"/>
      <c r="C26" s="7"/>
      <c r="D26" s="7"/>
      <c r="E26" s="7"/>
      <c r="F26" s="7"/>
      <c r="G26" s="7"/>
      <c r="H26" s="7"/>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0.25" customHeight="true">
      <c r="A27" s="3"/>
      <c r="B27" s="17"/>
      <c r="C27" s="13" t="s">
        <v>44</v>
      </c>
      <c r="D27" s="13"/>
      <c r="E27" s="13"/>
      <c r="F27" s="13"/>
      <c r="G27" s="17"/>
      <c r="H27" s="45" t="s">
        <v>54</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5.25" customHeight="true">
      <c r="A28" s="4" t="s">
        <v>3</v>
      </c>
      <c r="B28" s="14"/>
      <c r="C28" s="24" t="s">
        <v>43</v>
      </c>
      <c r="D28" s="31" t="s">
        <v>45</v>
      </c>
      <c r="E28" s="31" t="s">
        <v>15</v>
      </c>
      <c r="F28" s="24" t="s">
        <v>47</v>
      </c>
      <c r="G28" s="24" t="s">
        <v>51</v>
      </c>
      <c r="H28" s="46" t="s">
        <v>18</v>
      </c>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0" customHeight="true">
      <c r="A29" s="5" t="s">
        <v>7</v>
      </c>
      <c r="B29" s="15" t="s">
        <v>12</v>
      </c>
      <c r="C29" s="25" t="n">
        <f>SUM(C30:C31)</f>
        <v>1075</v>
      </c>
      <c r="D29" s="32" t="n">
        <f>SUM(D30:D31)</f>
        <v>1075</v>
      </c>
      <c r="E29" s="39" t="n">
        <f>SUM(E30:E31)</f>
        <v>0</v>
      </c>
      <c r="F29" s="39" t="n">
        <f>SUM(F30:F31)</f>
        <v>0</v>
      </c>
      <c r="G29" s="39" t="n">
        <f>SUM(G30:G31)</f>
        <v>0</v>
      </c>
      <c r="H29" s="39" t="n">
        <f>SUM(H30:H31)</f>
        <v>0</v>
      </c>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0" customHeight="true">
      <c r="A30" s="5"/>
      <c r="B30" s="15" t="s">
        <v>30</v>
      </c>
      <c r="C30" s="26" t="n">
        <f>SUM(D30:H30)</f>
        <v>501</v>
      </c>
      <c r="D30" s="33" t="n">
        <v>501</v>
      </c>
      <c r="E30" s="34" t="n">
        <v>0</v>
      </c>
      <c r="F30" s="34" t="n">
        <v>0</v>
      </c>
      <c r="G30" s="34" t="n">
        <v>0</v>
      </c>
      <c r="H30" s="34" t="n">
        <v>0</v>
      </c>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0" customHeight="true">
      <c r="A31" s="5"/>
      <c r="B31" s="15" t="s">
        <v>31</v>
      </c>
      <c r="C31" s="26" t="n">
        <f>SUM(D31:H31)</f>
        <v>574</v>
      </c>
      <c r="D31" s="33" t="n">
        <v>574</v>
      </c>
      <c r="E31" s="34" t="n">
        <v>0</v>
      </c>
      <c r="F31" s="34" t="n">
        <v>0</v>
      </c>
      <c r="G31" s="34" t="n">
        <v>0</v>
      </c>
      <c r="H31" s="34" t="n">
        <v>0</v>
      </c>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1" customHeight="true">
      <c r="A32" s="5" t="s">
        <v>8</v>
      </c>
      <c r="B32" s="15" t="s">
        <v>12</v>
      </c>
      <c r="C32" s="26" t="n">
        <f>SUM(C33:C41)</f>
        <v>1075</v>
      </c>
      <c r="D32" s="33" t="n">
        <f>SUM(D33:D41)</f>
        <v>1075</v>
      </c>
      <c r="E32" s="34" t="n">
        <f>SUM(E33:E41)</f>
        <v>0</v>
      </c>
      <c r="F32" s="34" t="n">
        <f>SUM(F33:F41)</f>
        <v>0</v>
      </c>
      <c r="G32" s="34" t="n">
        <f>SUM(G33:G41)</f>
        <v>0</v>
      </c>
      <c r="H32" s="34" t="n">
        <f>SUM(H33:H41)</f>
        <v>0</v>
      </c>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1" customHeight="true">
      <c r="A33" s="5"/>
      <c r="B33" s="15" t="s">
        <v>32</v>
      </c>
      <c r="C33" s="26" t="n">
        <f>SUM(D33:H33)</f>
        <v>799</v>
      </c>
      <c r="D33" s="33" t="n">
        <v>799</v>
      </c>
      <c r="E33" s="34" t="n">
        <v>0</v>
      </c>
      <c r="F33" s="34" t="n">
        <v>0</v>
      </c>
      <c r="G33" s="34" t="n">
        <v>0</v>
      </c>
      <c r="H33" s="34" t="n">
        <v>0</v>
      </c>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1" customHeight="true">
      <c r="A34" s="5"/>
      <c r="B34" s="15" t="s">
        <v>33</v>
      </c>
      <c r="C34" s="26" t="n">
        <f>SUM(D34:H34)</f>
        <v>50</v>
      </c>
      <c r="D34" s="33" t="n">
        <v>50</v>
      </c>
      <c r="E34" s="34" t="n">
        <v>0</v>
      </c>
      <c r="F34" s="34" t="n">
        <v>0</v>
      </c>
      <c r="G34" s="34" t="n">
        <v>0</v>
      </c>
      <c r="H34" s="34" t="n">
        <v>0</v>
      </c>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1" customHeight="true">
      <c r="A35" s="5"/>
      <c r="B35" s="15" t="s">
        <v>34</v>
      </c>
      <c r="C35" s="26" t="n">
        <f>SUM(D35:H35)</f>
        <v>6</v>
      </c>
      <c r="D35" s="33" t="n">
        <v>6</v>
      </c>
      <c r="E35" s="34" t="n">
        <v>0</v>
      </c>
      <c r="F35" s="34" t="n">
        <v>0</v>
      </c>
      <c r="G35" s="34" t="n">
        <v>0</v>
      </c>
      <c r="H35" s="34" t="n">
        <v>0</v>
      </c>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1" customHeight="true">
      <c r="A36" s="5"/>
      <c r="B36" s="15" t="s">
        <v>35</v>
      </c>
      <c r="C36" s="26" t="n">
        <f>SUM(D36:H36)</f>
        <v>0</v>
      </c>
      <c r="D36" s="33" t="n">
        <v>0</v>
      </c>
      <c r="E36" s="34" t="n">
        <v>0</v>
      </c>
      <c r="F36" s="34" t="n">
        <v>0</v>
      </c>
      <c r="G36" s="34" t="n">
        <v>0</v>
      </c>
      <c r="H36" s="34" t="n">
        <v>0</v>
      </c>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5"/>
      <c r="B37" s="15" t="s">
        <v>36</v>
      </c>
      <c r="C37" s="26" t="n">
        <f>SUM(D37:H37)</f>
        <v>200</v>
      </c>
      <c r="D37" s="33" t="n">
        <v>200</v>
      </c>
      <c r="E37" s="34" t="n">
        <v>0</v>
      </c>
      <c r="F37" s="34" t="n">
        <v>0</v>
      </c>
      <c r="G37" s="34" t="n">
        <v>0</v>
      </c>
      <c r="H37" s="34" t="n">
        <v>0</v>
      </c>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1" customHeight="true">
      <c r="A38" s="5"/>
      <c r="B38" s="15" t="s">
        <v>37</v>
      </c>
      <c r="C38" s="26" t="n">
        <f>SUM(D38:H38)</f>
        <v>0</v>
      </c>
      <c r="D38" s="33" t="n">
        <v>0</v>
      </c>
      <c r="E38" s="34" t="n">
        <v>0</v>
      </c>
      <c r="F38" s="34" t="n">
        <v>0</v>
      </c>
      <c r="G38" s="34" t="n">
        <v>0</v>
      </c>
      <c r="H38" s="34" t="n">
        <v>0</v>
      </c>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1" customHeight="true">
      <c r="A39" s="5"/>
      <c r="B39" s="15" t="s">
        <v>38</v>
      </c>
      <c r="C39" s="26" t="n">
        <f>SUM(D39:H39)</f>
        <v>0</v>
      </c>
      <c r="D39" s="33" t="n">
        <v>0</v>
      </c>
      <c r="E39" s="34" t="n">
        <v>0</v>
      </c>
      <c r="F39" s="34" t="n">
        <v>0</v>
      </c>
      <c r="G39" s="34" t="n">
        <v>0</v>
      </c>
      <c r="H39" s="34" t="n">
        <v>0</v>
      </c>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21" customHeight="true">
      <c r="A40" s="5"/>
      <c r="B40" s="15" t="s">
        <v>39</v>
      </c>
      <c r="C40" s="26" t="n">
        <f>SUM(D40:H40)</f>
        <v>20</v>
      </c>
      <c r="D40" s="33" t="n">
        <v>20</v>
      </c>
      <c r="E40" s="34" t="n">
        <v>0</v>
      </c>
      <c r="F40" s="34" t="n">
        <v>0</v>
      </c>
      <c r="G40" s="34" t="n">
        <v>0</v>
      </c>
      <c r="H40" s="34" t="n">
        <v>0</v>
      </c>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37.5" customHeight="true">
      <c r="A41" s="5"/>
      <c r="B41" s="18" t="s">
        <v>40</v>
      </c>
      <c r="C41" s="28" t="n">
        <f>SUM(D41:H41)</f>
        <v>0</v>
      </c>
      <c r="D41" s="35" t="n">
        <v>0</v>
      </c>
      <c r="E41" s="40" t="n">
        <v>0</v>
      </c>
      <c r="F41" s="40" t="n">
        <v>0</v>
      </c>
      <c r="G41" s="40" t="n">
        <v>0</v>
      </c>
      <c r="H41" s="40" t="n">
        <v>0</v>
      </c>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35.25" customHeight="true">
      <c r="A42" s="8" t="s">
        <v>9</v>
      </c>
      <c r="B42" s="19" t="s">
        <v>41</v>
      </c>
      <c r="C42" s="29"/>
      <c r="D42" s="36" t="s">
        <v>46</v>
      </c>
      <c r="E42" s="8"/>
      <c r="F42" s="36" t="s">
        <v>48</v>
      </c>
      <c r="G42" s="29"/>
      <c r="H42" s="47" t="s">
        <v>55</v>
      </c>
      <c r="I42" s="50"/>
      <c r="J42" s="9"/>
      <c r="K42" s="9"/>
      <c r="L42" s="12"/>
      <c r="M42" s="51"/>
      <c r="N42" s="9"/>
      <c r="O42" s="52"/>
      <c r="P42" s="37"/>
      <c r="Q42" s="52"/>
      <c r="R42" s="53"/>
      <c r="S42" s="5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5.1" customHeight="true">
      <c r="A43" s="9"/>
      <c r="B43" s="20"/>
      <c r="C43" s="12"/>
      <c r="D43" s="37"/>
      <c r="E43" s="9"/>
      <c r="F43" s="37"/>
      <c r="G43" s="12"/>
      <c r="H43" s="48"/>
      <c r="I43" s="50"/>
      <c r="J43" s="9"/>
      <c r="K43" s="9"/>
      <c r="L43" s="12"/>
      <c r="M43" s="51"/>
      <c r="N43" s="9"/>
      <c r="O43" s="52"/>
      <c r="P43" s="37"/>
      <c r="Q43" s="52"/>
      <c r="R43" s="53"/>
      <c r="S43" s="5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5.1" customHeight="true">
      <c r="A44" s="9"/>
      <c r="B44" s="20"/>
      <c r="C44" s="12"/>
      <c r="D44" s="37"/>
      <c r="E44" s="9"/>
      <c r="F44" s="37"/>
      <c r="G44" s="12"/>
      <c r="H44" s="48"/>
      <c r="I44" s="50"/>
      <c r="J44" s="9"/>
      <c r="K44" s="9"/>
      <c r="L44" s="12"/>
      <c r="M44" s="51"/>
      <c r="N44" s="9"/>
      <c r="O44" s="52"/>
      <c r="P44" s="37"/>
      <c r="Q44" s="52"/>
      <c r="R44" s="53"/>
      <c r="S44" s="5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0" t="s">
        <v>10</v>
      </c>
      <c r="B45" s="21"/>
      <c r="C45" s="21"/>
      <c r="D45" s="21"/>
      <c r="E45" s="21"/>
      <c r="F45" s="21"/>
      <c r="G45" s="21"/>
      <c r="H45" s="21"/>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30" customHeight="true">
      <c r="A46" s="11" t="s">
        <v>11</v>
      </c>
      <c r="B46" s="11"/>
      <c r="C46" s="11"/>
      <c r="D46" s="11"/>
      <c r="E46" s="11"/>
      <c r="F46" s="11"/>
      <c r="G46" s="11"/>
      <c r="H46" s="11"/>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4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B1"/>
    <mergeCell ref="A2:B2"/>
    <mergeCell ref="A3:H3"/>
    <mergeCell ref="D4:F4"/>
    <mergeCell ref="A5:B5"/>
    <mergeCell ref="A32:A41"/>
    <mergeCell ref="A46:H46"/>
    <mergeCell ref="A6:A12"/>
    <mergeCell ref="A13:A24"/>
    <mergeCell ref="A26:H26"/>
    <mergeCell ref="A28:B28"/>
    <mergeCell ref="C27:F27"/>
    <mergeCell ref="A29:A31"/>
  </mergeCells>
  <dataValidations count="60">
    <dataValidation type="decimal" errorStyle="warning" operator="equal" allowBlank="0" showInputMessage="1" showErrorMessage="1" errorTitle="" error="{2}" promptTitle="" prompt="" sqref="A6:A6">
      <formula1>"='勞工服務中心服務案件依服務案件別.案件處理情形_勞工服務_分$0_5_0$A137010a001'"</formula1>
      <formula2>k-SmartTag-statCourseNo</formula2>
    </dataValidation>
    <dataValidation type="decimal" errorStyle="warning" operator="equal" allowBlank="0" showInputMessage="1" showErrorMessage="1" errorTitle="" error="{2}" promptTitle="" prompt="" sqref="A13:A13">
      <formula1>"='勞工服務中心服務案件依服務類數.案件處理情形_勞工服務_分$0_12_0$A137010a001'"</formula1>
      <formula2>k-SmartTag-statCourseNo</formula2>
    </dataValidation>
    <dataValidation type="decimal" errorStyle="warning" operator="equal" allowBlank="0" showInputMessage="1" showErrorMessage="1" errorTitle="" error="{2}" promptTitle="" prompt="" sqref="A29:A29">
      <formula1>"='勞工服務中心服務案件依性別.案件處理情形_勞工服務_分$0_28_0$A137010a001'"</formula1>
      <formula2>k-SmartTag-statCourseNo</formula2>
    </dataValidation>
    <dataValidation type="decimal" errorStyle="warning" operator="equal" allowBlank="0" showInputMessage="1" showErrorMessage="1" errorTitle="" error="{2}" promptTitle="" prompt="" sqref="A32:A32">
      <formula1>"='勞工服務中心服務案件依對象別.案件處理情形_勞工服務_分$0_31_0$A137010a001'"</formula1>
      <formula2>k-SmartTag-statCourseNo</formula2>
    </dataValidation>
    <dataValidation type="decimal" errorStyle="warning" operator="equal" allowBlank="0" showInputMessage="1" showErrorMessage="1" errorTitle="" error="{2}" promptTitle="" prompt="" sqref="B7:B7">
      <formula1>"='解釋法令疑義$0_6_1$1700900001'"</formula1>
      <formula2>k-SmartTag-muti1</formula2>
    </dataValidation>
    <dataValidation type="decimal" errorStyle="warning" operator="equal" allowBlank="0" showInputMessage="1" showErrorMessage="1" errorTitle="" error="{2}" promptTitle="" prompt="" sqref="B8:B8">
      <formula1>"='申訴$0_7_1$1700900002'"</formula1>
      <formula2>k-SmartTag-muti1</formula2>
    </dataValidation>
    <dataValidation type="decimal" errorStyle="warning" operator="equal" allowBlank="0" showInputMessage="1" showErrorMessage="1" errorTitle="" error="{2}" promptTitle="" prompt="" sqref="B9:B9">
      <formula1>"='轉介$0_8_1$1700900003'"</formula1>
      <formula2>k-SmartTag-muti1</formula2>
    </dataValidation>
    <dataValidation type="decimal" errorStyle="warning" operator="equal" allowBlank="0" showInputMessage="1" showErrorMessage="1" errorTitle="" error="{2}" promptTitle="" prompt="" sqref="B10:B10">
      <formula1>"='建議$0_9_1$1700900004'"</formula1>
      <formula2>k-SmartTag-muti1</formula2>
    </dataValidation>
    <dataValidation type="decimal" errorStyle="warning" operator="equal" allowBlank="0" showInputMessage="1" showErrorMessage="1" errorTitle="" error="{2}" promptTitle="" prompt="" sqref="B11:B11">
      <formula1>"='批評$0_10_1$1700900005'"</formula1>
      <formula2>k-SmartTag-muti1</formula2>
    </dataValidation>
    <dataValidation type="decimal" errorStyle="warning" operator="equal" allowBlank="0" showInputMessage="1" showErrorMessage="1" errorTitle="" error="{2}" promptTitle="" prompt="" sqref="B12:B12">
      <formula1>"='服務案件_其他$0_11_1$1700900006'"</formula1>
      <formula2>k-SmartTag-muti1</formula2>
    </dataValidation>
    <dataValidation type="decimal" errorStyle="warning" operator="equal" allowBlank="0" showInputMessage="1" showErrorMessage="1" errorTitle="" error="{2}" promptTitle="" prompt="" sqref="B14:B14">
      <formula1>"='工資$0_13_1$1701000001'"</formula1>
      <formula2>k-SmartTag-muti1</formula2>
    </dataValidation>
    <dataValidation type="decimal" errorStyle="warning" operator="equal" allowBlank="0" showInputMessage="1" showErrorMessage="1" errorTitle="" error="{2}" promptTitle="" prompt="" sqref="B15:B15">
      <formula1>"='工時$0_14_1$1701000002'"</formula1>
      <formula2>k-SmartTag-muti1</formula2>
    </dataValidation>
    <dataValidation type="decimal" errorStyle="warning" operator="equal" allowBlank="0" showInputMessage="1" showErrorMessage="1" errorTitle="" error="{2}" promptTitle="" prompt="" sqref="B16:B16">
      <formula1>"='雇用管理$0_15_1$1701000003'"</formula1>
      <formula2>k-SmartTag-muti1</formula2>
    </dataValidation>
    <dataValidation type="decimal" errorStyle="warning" operator="equal" allowBlank="0" showInputMessage="1" showErrorMessage="1" errorTitle="" error="{2}" promptTitle="" prompt="" sqref="B17:B17">
      <formula1>"='性別工作平等$0_16_1$1701000004'"</formula1>
      <formula2>k-SmartTag-muti1</formula2>
    </dataValidation>
    <dataValidation type="decimal" errorStyle="warning" operator="equal" allowBlank="0" showInputMessage="1" showErrorMessage="1" errorTitle="" error="{2}" promptTitle="" prompt="" sqref="B18:B18">
      <formula1>"='職業安全衛生$0_17_1$1701000005'"</formula1>
      <formula2>k-SmartTag-muti1</formula2>
    </dataValidation>
    <dataValidation type="decimal" errorStyle="warning" operator="equal" allowBlank="0" showInputMessage="1" showErrorMessage="1" errorTitle="" error="{2}" promptTitle="" prompt="" sqref="B19:B19">
      <formula1>"='勞動保險$0_18_1$1701000006'"</formula1>
      <formula2>k-SmartTag-muti1</formula2>
    </dataValidation>
    <dataValidation type="decimal" errorStyle="warning" operator="equal" allowBlank="0" showInputMessage="1" showErrorMessage="1" errorTitle="" error="{2}" promptTitle="" prompt="" sqref="B20:B20">
      <formula1>"='勞動福祉$0_19_1$1701000007'"</formula1>
      <formula2>k-SmartTag-muti1</formula2>
    </dataValidation>
    <dataValidation type="decimal" errorStyle="warning" operator="equal" allowBlank="0" showInputMessage="1" showErrorMessage="1" errorTitle="" error="{2}" promptTitle="" prompt="" sqref="B21:B21">
      <formula1>"='就業與職訓$0_20_1$1701000008'"</formula1>
      <formula2>k-SmartTag-muti1</formula2>
    </dataValidation>
    <dataValidation type="decimal" errorStyle="warning" operator="equal" allowBlank="0" showInputMessage="1" showErrorMessage="1" errorTitle="" error="{2}" promptTitle="" prompt="" sqref="B22:B22">
      <formula1>"='外國人問題$0_21_1$1701000009'"</formula1>
      <formula2>k-SmartTag-muti1</formula2>
    </dataValidation>
    <dataValidation type="decimal" errorStyle="warning" operator="equal" allowBlank="0" showInputMessage="1" showErrorMessage="1" errorTitle="" error="{2}" promptTitle="" prompt="" sqref="B23:B23">
      <formula1>"='勞動關係$0_22_1$1701000010'"</formula1>
      <formula2>k-SmartTag-muti1</formula2>
    </dataValidation>
    <dataValidation type="decimal" errorStyle="warning" operator="equal" allowBlank="0" showInputMessage="1" showErrorMessage="1" errorTitle="" error="{2}" promptTitle="" prompt="" sqref="B24:B24">
      <formula1>"='綜合問題$0_23_1$1701000011'"</formula1>
      <formula2>k-SmartTag-muti1</formula2>
    </dataValidation>
    <dataValidation type="decimal" errorStyle="warning" operator="equal" allowBlank="0" showInputMessage="1" showErrorMessage="1" errorTitle="" error="{2}" promptTitle="" prompt="" sqref="B30:B30">
      <formula1>"='男$0_29_1$AA00100001'"</formula1>
      <formula2>k-SmartTag-muti1</formula2>
    </dataValidation>
    <dataValidation type="decimal" errorStyle="warning" operator="equal" allowBlank="0" showInputMessage="1" showErrorMessage="1" errorTitle="" error="{2}" promptTitle="" prompt="" sqref="B31:B31">
      <formula1>"='女$0_30_1$AA00100002'"</formula1>
      <formula2>k-SmartTag-muti1</formula2>
    </dataValidation>
    <dataValidation type="decimal" errorStyle="warning" operator="equal" allowBlank="0" showInputMessage="1" showErrorMessage="1" errorTitle="" error="{2}" promptTitle="" prompt="" sqref="B33:B33">
      <formula1>"='一般對象$0_32_1$1701100001'"</formula1>
      <formula2>k-SmartTag-muti1</formula2>
    </dataValidation>
    <dataValidation type="decimal" errorStyle="warning" operator="equal" allowBlank="0" showInputMessage="1" showErrorMessage="1" errorTitle="" error="{2}" promptTitle="" prompt="" sqref="B34:B34">
      <formula1>"='身心障礙者$0_33_1$1701100002'"</formula1>
      <formula2>k-SmartTag-muti1</formula2>
    </dataValidation>
    <dataValidation type="decimal" errorStyle="warning" operator="equal" allowBlank="0" showInputMessage="1" showErrorMessage="1" errorTitle="" error="{2}" promptTitle="" prompt="" sqref="B35:B35">
      <formula1>"='原住民$0_34_1$1701100003'"</formula1>
      <formula2>k-SmartTag-muti1</formula2>
    </dataValidation>
    <dataValidation type="decimal" errorStyle="warning" operator="equal" allowBlank="0" showInputMessage="1" showErrorMessage="1" errorTitle="" error="{2}" promptTitle="" prompt="" sqref="B36:B36">
      <formula1>"='更生受保護人$0_35_1$1701100004'"</formula1>
      <formula2>k-SmartTag-muti1</formula2>
    </dataValidation>
    <dataValidation type="decimal" errorStyle="warning" operator="equal" allowBlank="0" showInputMessage="1" showErrorMessage="1" errorTitle="" error="{2}" promptTitle="" prompt="" sqref="B37:B37">
      <formula1>"='中高齡者$0_36_1$1701100005'"</formula1>
      <formula2>k-SmartTag-muti1</formula2>
    </dataValidation>
    <dataValidation type="decimal" errorStyle="warning" operator="equal" allowBlank="0" showInputMessage="1" showErrorMessage="1" errorTitle="" error="{2}" promptTitle="" prompt="" sqref="B38:B38">
      <formula1>"='獨力負擔家計者$0_37_1$1701100006'"</formula1>
      <formula2>k-SmartTag-muti1</formula2>
    </dataValidation>
    <dataValidation type="decimal" errorStyle="warning" operator="equal" allowBlank="0" showInputMessage="1" showErrorMessage="1" errorTitle="" error="{2}" promptTitle="" prompt="" sqref="B39:B39">
      <formula1>"='生活扶助戶$0_38_1$1701100007'"</formula1>
      <formula2>k-SmartTag-muti1</formula2>
    </dataValidation>
    <dataValidation type="decimal" errorStyle="warning" operator="equal" allowBlank="0" showInputMessage="1" showErrorMessage="1" errorTitle="" error="{2}" promptTitle="" prompt="" sqref="B40:B40">
      <formula1>"='外籍與大陸配偶$0_39_1$1701100008'"</formula1>
      <formula2>k-SmartTag-muti1</formula2>
    </dataValidation>
    <dataValidation type="decimal" errorStyle="warning" operator="equal" allowBlank="0" showInputMessage="1" showErrorMessage="1" errorTitle="" error="{2}" promptTitle="" prompt="" sqref="B41:B41">
      <formula1>"='家庭暴力及性侵害被害人$0_40_1$1701100009'"</formula1>
      <formula2>k-SmartTag-muti1</formula2>
    </dataValidation>
    <dataValidation type="decimal" errorStyle="warning" operator="equal" allowBlank="0" showInputMessage="1" showErrorMessage="1" errorTitle="" error="{2}" promptTitle="" prompt="" sqref="C27:C27">
      <formula1>"='中華民國115年8月$0_26_2$2026'/8"</formula1>
      <formula2>k-SmartTag-date</formula2>
    </dataValidation>
    <dataValidation type="decimal" errorStyle="warning" operator="equal" allowBlank="0" showInputMessage="1" showErrorMessage="1" errorTitle="" error="{2}" promptTitle="" prompt="" sqref="D4:D4">
      <formula1>"='中華民國115年8月$0_3_3$2026'/8"</formula1>
      <formula2>k-SmartTag-date</formula2>
    </dataValidation>
    <dataValidation type="decimal" errorStyle="warning" operator="equal" allowBlank="0" showInputMessage="1" showErrorMessage="1" errorTitle="" error="{2}" promptTitle="" prompt="" sqref="D5:D5">
      <formula1>"='結案$0_4_3$1701300001'"</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E5:E5">
      <formula1>"='轉介$0_4_4$1701300002'"</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F5:F5">
      <formula1>"='會商$0_4_5$1701300003'"</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G5:G5">
      <formula1>"='派員$0_4_6$1701300004'"</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5:H5">
      <formula1>"='案件處理情形_其他$0_4_7$1701300005'"</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