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20-01-51-2報表程式" state="visible" r:id="rId1"/>
  </sheets>
</workbook>
</file>

<file path=xl/sharedStrings.xml><?xml version="1.0" encoding="utf-8"?>
<sst xmlns="http://schemas.openxmlformats.org/spreadsheetml/2006/main" count="44">
  <si>
    <t>公 開 類</t>
  </si>
  <si>
    <t>學 年 報</t>
  </si>
  <si>
    <t>桃園市高級中等學校原住民教師數－族別</t>
  </si>
  <si>
    <t>中華民國114學年度</t>
  </si>
  <si>
    <t>項目別</t>
  </si>
  <si>
    <t>教師數</t>
  </si>
  <si>
    <t xml:space="preserve">   公立</t>
  </si>
  <si>
    <t xml:space="preserve">   私立</t>
  </si>
  <si>
    <t>填表</t>
  </si>
  <si>
    <t>資料來源：依據本市轄區內各公私立高級中等學校填報教育部「高級中等學校公務與調查統計報表網路報送系統」之資料彙編。</t>
  </si>
  <si>
    <t>填表說明：本表應於編製期限內經網際網路上傳桃園市政府公務統計行政管理系統。</t>
  </si>
  <si>
    <t>於次年3月底前編報</t>
  </si>
  <si>
    <t>總計</t>
  </si>
  <si>
    <t>男</t>
  </si>
  <si>
    <t>女</t>
  </si>
  <si>
    <t>合計</t>
  </si>
  <si>
    <t>阿美族</t>
  </si>
  <si>
    <t>審核</t>
  </si>
  <si>
    <t>泰雅族</t>
  </si>
  <si>
    <t>排灣族</t>
  </si>
  <si>
    <t>布農族</t>
  </si>
  <si>
    <t>卑南族</t>
  </si>
  <si>
    <t>業務主管人員</t>
  </si>
  <si>
    <t>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</si>
  <si>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</si>
  <si>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</si>
  <si>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</si>
  <si>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</si>
  <si>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</si>
  <si>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</si>
  <si>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</si>
  <si>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</si>
  <si>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</si>
  <si>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</si>
  <si>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</si>
  <si>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</si>
  <si>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</si>
  <si>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</si>
  <si>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10420-01-51-2</t>
  </si>
  <si>
    <t>拉阿魯哇族</t>
  </si>
  <si>
    <t>中華民國115年3月4日編製</t>
  </si>
  <si>
    <t>卡那卡那富族</t>
  </si>
  <si>
    <t>單位：人</t>
  </si>
  <si>
    <t>尚未申報族籍</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</si>
</sst>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4"/>
      <color rgb="FF000000"/>
      <name val="標楷體"/>
    </font>
    <font>
      <b val="false"/>
      <i val="false"/>
      <u val="none"/>
      <sz val="14"/>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3" borderId="4" xfId="0" applyFont="true" applyBorder="true">
      <alignment horizontal="center" vertical="center" wrapText="true"/>
    </xf>
    <xf numFmtId="0" fontId="3" borderId="2" xfId="0" applyFont="true" applyBorder="true">
      <alignment vertical="center"/>
    </xf>
    <xf numFmtId="0" fontId="3" borderId="0" xfId="0" applyFont="true">
      <alignment vertical="center"/>
    </xf>
    <xf numFmtId="0" fontId="3" borderId="3" xfId="0" applyFont="true" applyBorder="true">
      <alignment vertical="center"/>
    </xf>
    <xf numFmtId="0" fontId="4" borderId="2" xfId="0" applyFont="true" applyBorder="true"/>
    <xf numFmtId="0" fontId="1" borderId="0" xfId="0" applyFont="true">
      <alignment horizontal="left" vertical="center"/>
    </xf>
    <xf numFmtId="0" fontId="1" borderId="0" xfId="0" applyFont="true">
      <alignment vertical="center"/>
    </xf>
    <xf numFmtId="0" fontId="1" borderId="0" xfId="0" applyFont="true"/>
    <xf numFmtId="0" fontId="1" fillId="2" borderId="0" xfId="0" applyFont="true" applyFill="true">
      <alignment horizontal="left" vertical="center"/>
    </xf>
    <xf numFmtId="0" fontId="3" borderId="0" xfId="0" applyFont="true"/>
    <xf numFmtId="0" fontId="4" borderId="0" xfId="0" applyFont="true"/>
    <xf numFmtId="0" fontId="5" borderId="0" xfId="0" applyFont="true"/>
    <xf numFmtId="0" fontId="1" borderId="5" xfId="0" applyFont="true" applyBorder="true">
      <alignment vertical="center"/>
    </xf>
    <xf numFmtId="0" fontId="1" borderId="6" xfId="0" applyFont="true" applyBorder="true">
      <alignment horizontal="left" vertical="center"/>
    </xf>
    <xf numFmtId="0" fontId="3" borderId="7" xfId="0" applyFont="true" applyBorder="true">
      <alignment horizontal="center" vertical="center" wrapText="true"/>
    </xf>
    <xf numFmtId="0" fontId="3" borderId="8" xfId="0" applyFont="true" applyBorder="true">
      <alignment horizontal="left" vertical="center"/>
    </xf>
    <xf numFmtId="0" fontId="3" borderId="9" xfId="0" applyFont="true" applyBorder="true">
      <alignment horizontal="left" vertical="center"/>
    </xf>
    <xf numFmtId="0" fontId="3" borderId="10" xfId="0" applyFont="true" applyBorder="true">
      <alignment horizontal="left" vertical="center"/>
    </xf>
    <xf numFmtId="0" fontId="4" borderId="2" xfId="0" applyFont="true" applyBorder="true">
      <alignment horizontal="center" vertical="center"/>
    </xf>
    <xf numFmtId="0" fontId="1" borderId="0" xfId="0" applyFont="true">
      <alignment horizontal="center" vertical="center"/>
    </xf>
    <xf numFmtId="0" fontId="3" borderId="1" xfId="0" applyFont="true" applyBorder="true">
      <alignment horizontal="center" vertical="center"/>
    </xf>
    <xf numFmtId="197" fontId="4" borderId="11" xfId="0" applyNumberFormat="true" applyFont="true" applyBorder="true">
      <alignment vertical="center"/>
    </xf>
    <xf numFmtId="197" fontId="4" borderId="5" xfId="0" applyNumberFormat="true" applyFont="true" applyBorder="true">
      <alignment vertical="center"/>
    </xf>
    <xf numFmtId="197" fontId="4" borderId="12" xfId="0" applyNumberFormat="true" applyFont="true" applyBorder="true">
      <alignment vertical="center"/>
    </xf>
    <xf numFmtId="0" fontId="3"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1" borderId="12" xfId="0" applyFont="true" applyBorder="true">
      <alignment vertical="center"/>
    </xf>
    <xf numFmtId="0" fontId="1" borderId="3" xfId="0" applyFont="true" applyBorder="true">
      <alignment vertical="center"/>
    </xf>
    <xf numFmtId="0" fontId="1" borderId="9" xfId="0" applyFont="true" applyBorder="true">
      <alignment vertical="center"/>
    </xf>
    <xf numFmtId="0" fontId="1" borderId="10" xfId="0" applyFont="true" applyBorder="true">
      <alignment vertical="center"/>
    </xf>
    <xf numFmtId="0" fontId="1" borderId="0" xfId="0" applyFont="true">
      <alignment horizontal="right" vertical="top"/>
    </xf>
    <xf numFmtId="0" fontId="1" borderId="3" xfId="0" applyFont="true" applyBorder="true">
      <alignment horizontal="center" vertical="center"/>
    </xf>
    <xf numFmtId="0" fontId="1" borderId="3" xfId="0" applyFont="true" applyBorder="true">
      <alignment horizontal="right"/>
    </xf>
    <xf numFmtId="0" fontId="3" borderId="13"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16" sqref="R16:T16"/>
    </sheetView>
  </sheetViews>
  <sheetFormatPr customHeight="false" defaultColWidth="9.28125" defaultRowHeight="15"/>
  <cols>
    <col min="1" max="1" bestFit="false" customWidth="true" width="25.4921875" hidden="false" outlineLevel="0"/>
    <col min="2" max="2" bestFit="false" customWidth="true" width="8.921875" hidden="false" outlineLevel="0"/>
    <col min="3" max="8" bestFit="false" customWidth="true" width="10.2109375" hidden="false" outlineLevel="0"/>
    <col min="9" max="9" bestFit="false" customWidth="true" width="13.4921875" hidden="false" outlineLevel="0"/>
    <col min="10" max="13" bestFit="false" customWidth="true" width="10.2109375" hidden="false" outlineLevel="0"/>
    <col min="14" max="15" bestFit="false" customWidth="true" width="13.2109375" hidden="false" outlineLevel="0"/>
    <col min="16" max="16" bestFit="false" customWidth="true" width="10.2109375" hidden="false" outlineLevel="0"/>
    <col min="17" max="17" bestFit="false" customWidth="true" width="13.921875" hidden="false" outlineLevel="0"/>
    <col min="18" max="19" bestFit="false" customWidth="true" width="10.2109375" hidden="false" outlineLevel="0"/>
    <col min="20" max="20" bestFit="false" customWidth="true" width="12.2109375" hidden="false" outlineLevel="0"/>
    <col min="21" max="50" bestFit="false" customWidth="true" width="9.3515625" hidden="false" outlineLevel="0"/>
  </cols>
  <sheetData>
    <row r="1" ht="19.7" customHeight="true">
      <c r="A1" s="1" t="s">
        <v>0</v>
      </c>
      <c r="B1" s="16"/>
      <c r="C1" s="10"/>
      <c r="D1" s="10"/>
      <c r="E1" s="10"/>
      <c r="F1" s="10"/>
      <c r="G1" s="10"/>
      <c r="H1" s="10"/>
      <c r="I1" s="10"/>
      <c r="J1" s="10"/>
      <c r="K1" s="10"/>
      <c r="L1" s="10"/>
      <c r="M1" s="10"/>
      <c r="N1" s="10"/>
      <c r="O1" s="10"/>
      <c r="P1" s="34"/>
      <c r="Q1" s="1" t="s">
        <v>34</v>
      </c>
      <c r="R1" s="1" t="s">
        <v>37</v>
      </c>
      <c r="S1" s="1"/>
      <c r="T1" s="1"/>
      <c r="U1" s="40"/>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19.7" customHeight="true">
      <c r="A2" s="1" t="s">
        <v>1</v>
      </c>
      <c r="B2" s="17" t="s">
        <v>11</v>
      </c>
      <c r="C2" s="17"/>
      <c r="D2" s="17"/>
      <c r="E2" s="32"/>
      <c r="F2" s="33"/>
      <c r="G2" s="33"/>
      <c r="H2" s="33"/>
      <c r="I2" s="33"/>
      <c r="J2" s="33"/>
      <c r="K2" s="33"/>
      <c r="L2" s="33"/>
      <c r="M2" s="33"/>
      <c r="N2" s="33"/>
      <c r="O2" s="33"/>
      <c r="P2" s="35"/>
      <c r="Q2" s="1" t="s">
        <v>35</v>
      </c>
      <c r="R2" s="1" t="s">
        <v>38</v>
      </c>
      <c r="S2" s="1"/>
      <c r="T2" s="1"/>
      <c r="U2" s="40"/>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33" customHeight="true">
      <c r="A3" s="2" t="s">
        <v>2</v>
      </c>
      <c r="B3" s="2"/>
      <c r="C3" s="2"/>
      <c r="D3" s="2"/>
      <c r="E3" s="2"/>
      <c r="F3" s="2"/>
      <c r="G3" s="2"/>
      <c r="H3" s="2"/>
      <c r="I3" s="2"/>
      <c r="J3" s="2"/>
      <c r="K3" s="2"/>
      <c r="L3" s="2"/>
      <c r="M3" s="2"/>
      <c r="N3" s="2"/>
      <c r="O3" s="2"/>
      <c r="P3" s="2"/>
      <c r="Q3" s="2"/>
      <c r="R3" s="2"/>
      <c r="S3" s="2"/>
      <c r="T3" s="2"/>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0.45" customHeight="true">
      <c r="A4" s="3" t="s">
        <v>3</v>
      </c>
      <c r="B4" s="3"/>
      <c r="C4" s="3"/>
      <c r="D4" s="3"/>
      <c r="E4" s="3"/>
      <c r="F4" s="3"/>
      <c r="G4" s="3"/>
      <c r="H4" s="3"/>
      <c r="I4" s="3"/>
      <c r="J4" s="3"/>
      <c r="K4" s="3"/>
      <c r="L4" s="3"/>
      <c r="M4" s="3"/>
      <c r="N4" s="3"/>
      <c r="O4" s="3"/>
      <c r="P4" s="3"/>
      <c r="Q4" s="3"/>
      <c r="R4" s="3"/>
      <c r="S4" s="37"/>
      <c r="T4" s="38" t="s">
        <v>42</v>
      </c>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57.75" customHeight="true">
      <c r="A5" s="4" t="s">
        <v>4</v>
      </c>
      <c r="B5" s="18"/>
      <c r="C5" s="24" t="s">
        <v>12</v>
      </c>
      <c r="D5" s="28" t="s">
        <v>16</v>
      </c>
      <c r="E5" s="28" t="s">
        <v>18</v>
      </c>
      <c r="F5" s="28" t="s">
        <v>19</v>
      </c>
      <c r="G5" s="28" t="s">
        <v>20</v>
      </c>
      <c r="H5" s="28" t="s">
        <v>21</v>
      </c>
      <c r="I5" s="28" t="s">
        <v>24</v>
      </c>
      <c r="J5" s="28" t="s">
        <v>25</v>
      </c>
      <c r="K5" s="28" t="s">
        <v>26</v>
      </c>
      <c r="L5" s="28" t="s">
        <v>27</v>
      </c>
      <c r="M5" s="28" t="s">
        <v>29</v>
      </c>
      <c r="N5" s="28" t="s">
        <v>31</v>
      </c>
      <c r="O5" s="28" t="s">
        <v>32</v>
      </c>
      <c r="P5" s="28" t="s">
        <v>33</v>
      </c>
      <c r="Q5" s="28" t="s">
        <v>36</v>
      </c>
      <c r="R5" s="28" t="s">
        <v>39</v>
      </c>
      <c r="S5" s="28" t="s">
        <v>41</v>
      </c>
      <c r="T5" s="39" t="s">
        <v>43</v>
      </c>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32.1" customHeight="true">
      <c r="A6" s="5" t="s">
        <v>5</v>
      </c>
      <c r="B6" s="19" t="s">
        <v>12</v>
      </c>
      <c r="C6" s="25" t="n">
        <f>SUM(D6:T6)</f>
        <v>47</v>
      </c>
      <c r="D6" s="29" t="n">
        <f>SUM(D7:D8)</f>
        <v>15</v>
      </c>
      <c r="E6" s="29" t="n">
        <f>SUM(E7:E8)</f>
        <v>20</v>
      </c>
      <c r="F6" s="29" t="n">
        <f>SUM(F7:F8)</f>
        <v>0</v>
      </c>
      <c r="G6" s="29" t="n">
        <f>SUM(G7:G8)</f>
        <v>5</v>
      </c>
      <c r="H6" s="29" t="n">
        <f>SUM(H7:H8)</f>
        <v>1</v>
      </c>
      <c r="I6" s="29" t="n">
        <f>SUM(I7:I8)</f>
        <v>2</v>
      </c>
      <c r="J6" s="29" t="n">
        <f>SUM(J7:J8)</f>
        <v>0</v>
      </c>
      <c r="K6" s="29" t="n">
        <f>SUM(K7:K8)</f>
        <v>0</v>
      </c>
      <c r="L6" s="29" t="n">
        <f>SUM(L7:L8)</f>
        <v>0</v>
      </c>
      <c r="M6" s="29" t="n">
        <f>SUM(M7:M8)</f>
        <v>0</v>
      </c>
      <c r="N6" s="29" t="n">
        <f>SUM(N7:N8)</f>
        <v>0</v>
      </c>
      <c r="O6" s="29" t="n">
        <f>SUM(O7:O8)</f>
        <v>2</v>
      </c>
      <c r="P6" s="29" t="n">
        <f>SUM(P7:P8)</f>
        <v>0</v>
      </c>
      <c r="Q6" s="29" t="n">
        <f>SUM(Q7:Q8)</f>
        <v>2</v>
      </c>
      <c r="R6" s="29" t="n">
        <f>SUM(R7:R8)</f>
        <v>0</v>
      </c>
      <c r="S6" s="29" t="n">
        <f>SUM(S7:S8)</f>
        <v>0</v>
      </c>
      <c r="T6" s="29" t="n">
        <f>SUM(T7:T8)</f>
        <v>0</v>
      </c>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2.1" customHeight="true">
      <c r="A7" s="6"/>
      <c r="B7" s="20" t="s">
        <v>13</v>
      </c>
      <c r="C7" s="26" t="n">
        <f>SUM(D7:T7)</f>
        <v>25</v>
      </c>
      <c r="D7" s="30" t="n">
        <f>SUM(D10, D13)</f>
        <v>6</v>
      </c>
      <c r="E7" s="30" t="n">
        <f>SUM(E10, E13)</f>
        <v>12</v>
      </c>
      <c r="F7" s="30" t="n">
        <f>SUM(F10, F13)</f>
        <v>0</v>
      </c>
      <c r="G7" s="30" t="n">
        <f>SUM(G10, G13)</f>
        <v>2</v>
      </c>
      <c r="H7" s="30" t="n">
        <f>SUM(H10, H13)</f>
        <v>0</v>
      </c>
      <c r="I7" s="30" t="n">
        <f>SUM(I10, I13)</f>
        <v>2</v>
      </c>
      <c r="J7" s="30" t="n">
        <f>SUM(J10, J13)</f>
        <v>0</v>
      </c>
      <c r="K7" s="30" t="n">
        <f>SUM(K10, K13)</f>
        <v>0</v>
      </c>
      <c r="L7" s="30" t="n">
        <f>SUM(L10, L13)</f>
        <v>0</v>
      </c>
      <c r="M7" s="30" t="n">
        <f>SUM(M10, M13)</f>
        <v>0</v>
      </c>
      <c r="N7" s="30" t="n">
        <f>SUM(N10, N13)</f>
        <v>0</v>
      </c>
      <c r="O7" s="30" t="n">
        <f>SUM(O10, O13)</f>
        <v>2</v>
      </c>
      <c r="P7" s="30" t="n">
        <f>SUM(P10, P13)</f>
        <v>0</v>
      </c>
      <c r="Q7" s="30" t="n">
        <f>SUM(Q10, Q13)</f>
        <v>1</v>
      </c>
      <c r="R7" s="30" t="n">
        <f>SUM(R10, R13)</f>
        <v>0</v>
      </c>
      <c r="S7" s="30" t="n">
        <f>SUM(S10, S13)</f>
        <v>0</v>
      </c>
      <c r="T7" s="30" t="n">
        <f>SUM(T10, T13)</f>
        <v>0</v>
      </c>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2.1" customHeight="true">
      <c r="A8" s="6"/>
      <c r="B8" s="20" t="s">
        <v>14</v>
      </c>
      <c r="C8" s="26" t="n">
        <f>SUM(D8:T8)</f>
        <v>22</v>
      </c>
      <c r="D8" s="30" t="n">
        <f>SUM(D11, D14)</f>
        <v>9</v>
      </c>
      <c r="E8" s="30" t="n">
        <f>SUM(E11, E14)</f>
        <v>8</v>
      </c>
      <c r="F8" s="30" t="n">
        <f>SUM(F11, F14)</f>
        <v>0</v>
      </c>
      <c r="G8" s="30" t="n">
        <f>SUM(G11, G14)</f>
        <v>3</v>
      </c>
      <c r="H8" s="30" t="n">
        <f>SUM(H11, H14)</f>
        <v>1</v>
      </c>
      <c r="I8" s="30" t="n">
        <f>SUM(I11, I14)</f>
        <v>0</v>
      </c>
      <c r="J8" s="30" t="n">
        <f>SUM(J11, J14)</f>
        <v>0</v>
      </c>
      <c r="K8" s="30" t="n">
        <f>SUM(K11, K14)</f>
        <v>0</v>
      </c>
      <c r="L8" s="30" t="n">
        <f>SUM(L11, L14)</f>
        <v>0</v>
      </c>
      <c r="M8" s="30" t="n">
        <f>SUM(M11, M14)</f>
        <v>0</v>
      </c>
      <c r="N8" s="30" t="n">
        <f>SUM(N11, N14)</f>
        <v>0</v>
      </c>
      <c r="O8" s="30" t="n">
        <f>SUM(O11, O14)</f>
        <v>0</v>
      </c>
      <c r="P8" s="30" t="n">
        <f>SUM(P11, P14)</f>
        <v>0</v>
      </c>
      <c r="Q8" s="30" t="n">
        <f>SUM(Q11, Q14)</f>
        <v>1</v>
      </c>
      <c r="R8" s="30" t="n">
        <f>SUM(R11, R14)</f>
        <v>0</v>
      </c>
      <c r="S8" s="30" t="n">
        <f>SUM(S11, S14)</f>
        <v>0</v>
      </c>
      <c r="T8" s="30" t="n">
        <f>SUM(T11, T14)</f>
        <v>0</v>
      </c>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2.1" customHeight="true">
      <c r="A9" s="6" t="s">
        <v>6</v>
      </c>
      <c r="B9" s="20" t="s">
        <v>15</v>
      </c>
      <c r="C9" s="26" t="n">
        <f>SUM(D9:T9)</f>
        <v>30</v>
      </c>
      <c r="D9" s="30" t="n">
        <f>SUM(D10:D11)</f>
        <v>10</v>
      </c>
      <c r="E9" s="30" t="n">
        <f>SUM(E10:E11)</f>
        <v>14</v>
      </c>
      <c r="F9" s="30" t="n">
        <f>SUM(F10:F11)</f>
        <v>0</v>
      </c>
      <c r="G9" s="30" t="n">
        <f>SUM(G10:G11)</f>
        <v>2</v>
      </c>
      <c r="H9" s="30" t="n">
        <f>SUM(H10:H11)</f>
        <v>0</v>
      </c>
      <c r="I9" s="30" t="n">
        <f>SUM(I10:I11)</f>
        <v>1</v>
      </c>
      <c r="J9" s="30" t="n">
        <f>SUM(J10:J11)</f>
        <v>0</v>
      </c>
      <c r="K9" s="30" t="n">
        <f>SUM(K10:K11)</f>
        <v>0</v>
      </c>
      <c r="L9" s="30" t="n">
        <f>SUM(L10:L11)</f>
        <v>0</v>
      </c>
      <c r="M9" s="30" t="n">
        <f>SUM(M10:M11)</f>
        <v>0</v>
      </c>
      <c r="N9" s="30" t="n">
        <f>SUM(N10:N11)</f>
        <v>0</v>
      </c>
      <c r="O9" s="30" t="n">
        <f>SUM(O10:O11)</f>
        <v>2</v>
      </c>
      <c r="P9" s="30" t="n">
        <f>SUM(P10:P11)</f>
        <v>0</v>
      </c>
      <c r="Q9" s="30" t="n">
        <f>SUM(Q10:Q11)</f>
        <v>1</v>
      </c>
      <c r="R9" s="30" t="n">
        <f>SUM(R10:R11)</f>
        <v>0</v>
      </c>
      <c r="S9" s="30" t="n">
        <f>SUM(S10:S11)</f>
        <v>0</v>
      </c>
      <c r="T9" s="30" t="n">
        <f>SUM(T10:T11)</f>
        <v>0</v>
      </c>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2.1" customHeight="true">
      <c r="A10" s="6"/>
      <c r="B10" s="20" t="s">
        <v>13</v>
      </c>
      <c r="C10" s="26" t="n">
        <f>SUM(D10:T10)</f>
        <v>16</v>
      </c>
      <c r="D10" s="30" t="n">
        <v>3</v>
      </c>
      <c r="E10" s="30" t="n">
        <v>9</v>
      </c>
      <c r="F10" s="30" t="n">
        <v>0</v>
      </c>
      <c r="G10" s="30" t="n">
        <v>1</v>
      </c>
      <c r="H10" s="30" t="n">
        <v>0</v>
      </c>
      <c r="I10" s="30" t="n">
        <v>1</v>
      </c>
      <c r="J10" s="30" t="n">
        <v>0</v>
      </c>
      <c r="K10" s="30" t="n">
        <v>0</v>
      </c>
      <c r="L10" s="30" t="n">
        <v>0</v>
      </c>
      <c r="M10" s="30" t="n">
        <v>0</v>
      </c>
      <c r="N10" s="30" t="n">
        <v>0</v>
      </c>
      <c r="O10" s="30" t="n">
        <v>2</v>
      </c>
      <c r="P10" s="30" t="n">
        <v>0</v>
      </c>
      <c r="Q10" s="30" t="n">
        <v>0</v>
      </c>
      <c r="R10" s="30" t="n">
        <v>0</v>
      </c>
      <c r="S10" s="30" t="n">
        <v>0</v>
      </c>
      <c r="T10" s="30" t="n">
        <v>0</v>
      </c>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2.1" customHeight="true">
      <c r="A11" s="6"/>
      <c r="B11" s="20" t="s">
        <v>14</v>
      </c>
      <c r="C11" s="26" t="n">
        <f>SUM(D11:T11)</f>
        <v>14</v>
      </c>
      <c r="D11" s="30" t="n">
        <v>7</v>
      </c>
      <c r="E11" s="30" t="n">
        <v>5</v>
      </c>
      <c r="F11" s="30" t="n">
        <v>0</v>
      </c>
      <c r="G11" s="30" t="n">
        <v>1</v>
      </c>
      <c r="H11" s="30" t="n">
        <v>0</v>
      </c>
      <c r="I11" s="30" t="n">
        <v>0</v>
      </c>
      <c r="J11" s="30" t="n">
        <v>0</v>
      </c>
      <c r="K11" s="30" t="n">
        <v>0</v>
      </c>
      <c r="L11" s="30" t="n">
        <v>0</v>
      </c>
      <c r="M11" s="30" t="n">
        <v>0</v>
      </c>
      <c r="N11" s="30" t="n">
        <v>0</v>
      </c>
      <c r="O11" s="30" t="n">
        <v>0</v>
      </c>
      <c r="P11" s="30" t="n">
        <v>0</v>
      </c>
      <c r="Q11" s="30" t="n">
        <v>1</v>
      </c>
      <c r="R11" s="30" t="n">
        <v>0</v>
      </c>
      <c r="S11" s="30" t="n">
        <v>0</v>
      </c>
      <c r="T11" s="30" t="n">
        <v>0</v>
      </c>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2.1" customHeight="true">
      <c r="A12" s="6" t="s">
        <v>7</v>
      </c>
      <c r="B12" s="20" t="s">
        <v>15</v>
      </c>
      <c r="C12" s="26" t="n">
        <f>SUM(D12:T12)</f>
        <v>17</v>
      </c>
      <c r="D12" s="30" t="n">
        <f>SUM(D13:D14)</f>
        <v>5</v>
      </c>
      <c r="E12" s="30" t="n">
        <f>SUM(E13:E14)</f>
        <v>6</v>
      </c>
      <c r="F12" s="30" t="n">
        <f>SUM(F13:F14)</f>
        <v>0</v>
      </c>
      <c r="G12" s="30" t="n">
        <f>SUM(G13:G14)</f>
        <v>3</v>
      </c>
      <c r="H12" s="30" t="n">
        <f>SUM(H13:H14)</f>
        <v>1</v>
      </c>
      <c r="I12" s="30" t="n">
        <f>SUM(I13:I14)</f>
        <v>1</v>
      </c>
      <c r="J12" s="30" t="n">
        <f>SUM(J13:J14)</f>
        <v>0</v>
      </c>
      <c r="K12" s="30" t="n">
        <f>SUM(K13:K14)</f>
        <v>0</v>
      </c>
      <c r="L12" s="30" t="n">
        <f>SUM(L13:L14)</f>
        <v>0</v>
      </c>
      <c r="M12" s="30" t="n">
        <f>SUM(M13:M14)</f>
        <v>0</v>
      </c>
      <c r="N12" s="30" t="n">
        <f>SUM(N13:N14)</f>
        <v>0</v>
      </c>
      <c r="O12" s="30" t="n">
        <f>SUM(O13:O14)</f>
        <v>0</v>
      </c>
      <c r="P12" s="30" t="n">
        <f>SUM(P13:P14)</f>
        <v>0</v>
      </c>
      <c r="Q12" s="30" t="n">
        <f>SUM(Q13:Q14)</f>
        <v>1</v>
      </c>
      <c r="R12" s="30" t="n">
        <f>SUM(R13:R14)</f>
        <v>0</v>
      </c>
      <c r="S12" s="30" t="n">
        <f>SUM(S13:S14)</f>
        <v>0</v>
      </c>
      <c r="T12" s="30" t="n">
        <f>SUM(T13:T14)</f>
        <v>0</v>
      </c>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2.1" customHeight="true">
      <c r="A13" s="6"/>
      <c r="B13" s="20" t="s">
        <v>13</v>
      </c>
      <c r="C13" s="26" t="n">
        <f>SUM(D13:T13)</f>
        <v>9</v>
      </c>
      <c r="D13" s="30" t="n">
        <v>3</v>
      </c>
      <c r="E13" s="30" t="n">
        <v>3</v>
      </c>
      <c r="F13" s="30" t="n">
        <v>0</v>
      </c>
      <c r="G13" s="30" t="n">
        <v>1</v>
      </c>
      <c r="H13" s="30" t="n">
        <v>0</v>
      </c>
      <c r="I13" s="30" t="n">
        <v>1</v>
      </c>
      <c r="J13" s="30" t="n">
        <v>0</v>
      </c>
      <c r="K13" s="30" t="n">
        <v>0</v>
      </c>
      <c r="L13" s="30" t="n">
        <v>0</v>
      </c>
      <c r="M13" s="30" t="n">
        <v>0</v>
      </c>
      <c r="N13" s="30" t="n">
        <v>0</v>
      </c>
      <c r="O13" s="30" t="n">
        <v>0</v>
      </c>
      <c r="P13" s="30" t="n">
        <v>0</v>
      </c>
      <c r="Q13" s="30" t="n">
        <v>1</v>
      </c>
      <c r="R13" s="30" t="n">
        <v>0</v>
      </c>
      <c r="S13" s="30" t="n">
        <v>0</v>
      </c>
      <c r="T13" s="30" t="n">
        <v>0</v>
      </c>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2.1" customHeight="true">
      <c r="A14" s="7"/>
      <c r="B14" s="21" t="s">
        <v>14</v>
      </c>
      <c r="C14" s="27" t="n">
        <f>SUM(D14:T14)</f>
        <v>8</v>
      </c>
      <c r="D14" s="31" t="n">
        <v>2</v>
      </c>
      <c r="E14" s="31" t="n">
        <v>3</v>
      </c>
      <c r="F14" s="31" t="n">
        <v>0</v>
      </c>
      <c r="G14" s="31" t="n">
        <v>2</v>
      </c>
      <c r="H14" s="31" t="n">
        <v>1</v>
      </c>
      <c r="I14" s="31" t="n">
        <v>0</v>
      </c>
      <c r="J14" s="31" t="n">
        <v>0</v>
      </c>
      <c r="K14" s="31" t="n">
        <v>0</v>
      </c>
      <c r="L14" s="31" t="n">
        <v>0</v>
      </c>
      <c r="M14" s="31" t="n">
        <v>0</v>
      </c>
      <c r="N14" s="31" t="n">
        <v>0</v>
      </c>
      <c r="O14" s="31" t="n">
        <v>0</v>
      </c>
      <c r="P14" s="31" t="n">
        <v>0</v>
      </c>
      <c r="Q14" s="31" t="n">
        <v>0</v>
      </c>
      <c r="R14" s="31" t="n">
        <v>0</v>
      </c>
      <c r="S14" s="31" t="n">
        <v>0</v>
      </c>
      <c r="T14" s="31" t="n">
        <v>0</v>
      </c>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6" customHeight="true">
      <c r="A15" s="8"/>
      <c r="B15" s="22"/>
      <c r="C15" s="8"/>
      <c r="D15" s="8"/>
      <c r="E15" s="8"/>
      <c r="F15" s="8"/>
      <c r="G15" s="8"/>
      <c r="H15" s="8"/>
      <c r="I15" s="8"/>
      <c r="J15" s="8"/>
      <c r="K15" s="8"/>
      <c r="L15" s="8"/>
      <c r="M15" s="8"/>
      <c r="N15" s="8"/>
      <c r="O15" s="8"/>
      <c r="P15" s="8"/>
      <c r="Q15" s="8"/>
      <c r="R15" s="8"/>
      <c r="S15" s="8"/>
      <c r="T15" s="8"/>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8.4" customHeight="true">
      <c r="A16" s="9" t="s">
        <v>8</v>
      </c>
      <c r="B16" s="23"/>
      <c r="C16" s="10"/>
      <c r="D16" s="9" t="s">
        <v>17</v>
      </c>
      <c r="E16" s="10"/>
      <c r="F16" s="23"/>
      <c r="G16" s="10"/>
      <c r="H16" s="9" t="s">
        <v>22</v>
      </c>
      <c r="I16" s="10"/>
      <c r="J16" s="10"/>
      <c r="K16" s="10"/>
      <c r="L16" s="10"/>
      <c r="M16" s="10" t="s">
        <v>30</v>
      </c>
      <c r="N16" s="10"/>
      <c r="O16" s="10"/>
      <c r="P16" s="10"/>
      <c r="Q16" s="10"/>
      <c r="R16" s="36" t="s">
        <v>40</v>
      </c>
      <c r="S16" s="36"/>
      <c r="T16" s="36"/>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18.4" customHeight="true">
      <c r="A17" s="10"/>
      <c r="B17" s="10"/>
      <c r="C17" s="10"/>
      <c r="D17" s="10"/>
      <c r="E17" s="10"/>
      <c r="F17" s="23"/>
      <c r="G17" s="10"/>
      <c r="H17" s="9" t="s">
        <v>23</v>
      </c>
      <c r="I17" s="10"/>
      <c r="J17" s="10"/>
      <c r="K17" s="10"/>
      <c r="L17" s="10" t="s">
        <v>28</v>
      </c>
      <c r="M17" s="10"/>
      <c r="N17" s="10"/>
      <c r="O17" s="10"/>
      <c r="P17" s="10"/>
      <c r="Q17" s="10"/>
      <c r="R17" s="10"/>
      <c r="S17" s="10"/>
      <c r="T17" s="10"/>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18.4" customHeight="true">
      <c r="A18" s="11"/>
      <c r="B18" s="11"/>
      <c r="C18" s="11"/>
      <c r="D18" s="11"/>
      <c r="E18" s="11"/>
      <c r="F18" s="11"/>
      <c r="G18" s="11"/>
      <c r="H18" s="11"/>
      <c r="I18" s="11"/>
      <c r="J18" s="11"/>
      <c r="K18" s="11"/>
      <c r="L18" s="11"/>
      <c r="M18" s="11"/>
      <c r="N18" s="11"/>
      <c r="O18" s="11"/>
      <c r="P18" s="11"/>
      <c r="Q18" s="11"/>
      <c r="R18" s="11"/>
      <c r="S18" s="11"/>
      <c r="T18" s="11"/>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18.4" customHeight="true">
      <c r="A19" s="9" t="s">
        <v>9</v>
      </c>
      <c r="B19" s="9"/>
      <c r="C19" s="9"/>
      <c r="D19" s="9"/>
      <c r="E19" s="9"/>
      <c r="F19" s="9"/>
      <c r="G19" s="9"/>
      <c r="H19" s="9"/>
      <c r="I19" s="9"/>
      <c r="J19" s="9"/>
      <c r="K19" s="9"/>
      <c r="L19" s="9"/>
      <c r="M19" s="9"/>
      <c r="N19" s="9"/>
      <c r="O19" s="9"/>
      <c r="P19" s="9"/>
      <c r="Q19" s="9"/>
      <c r="R19" s="9"/>
      <c r="S19" s="9"/>
      <c r="T19" s="9"/>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18.4" customHeight="true">
      <c r="A20" s="12" t="s">
        <v>10</v>
      </c>
      <c r="B20" s="12"/>
      <c r="C20" s="12"/>
      <c r="D20" s="12"/>
      <c r="E20" s="12"/>
      <c r="F20" s="12"/>
      <c r="G20" s="12"/>
      <c r="H20" s="12"/>
      <c r="I20" s="12"/>
      <c r="J20" s="12"/>
      <c r="K20" s="12"/>
      <c r="L20" s="12"/>
      <c r="M20" s="12"/>
      <c r="N20" s="12"/>
      <c r="O20" s="12"/>
      <c r="P20" s="12"/>
      <c r="Q20" s="12"/>
      <c r="R20" s="12"/>
      <c r="S20" s="12"/>
      <c r="T20" s="12"/>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19.5" customHeight="true">
      <c r="A21" s="13"/>
      <c r="B21" s="13"/>
      <c r="C21" s="13"/>
      <c r="D21" s="13"/>
      <c r="E21" s="13"/>
      <c r="F21" s="13"/>
      <c r="G21" s="13"/>
      <c r="H21" s="13"/>
      <c r="I21" s="13"/>
      <c r="J21" s="13"/>
      <c r="K21" s="13"/>
      <c r="L21" s="13"/>
      <c r="M21" s="13"/>
      <c r="N21" s="13"/>
      <c r="O21" s="13"/>
      <c r="P21" s="13"/>
      <c r="Q21" s="13"/>
      <c r="R21" s="13"/>
      <c r="S21" s="13"/>
      <c r="T21" s="13"/>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9.5" customHeight="true">
      <c r="A22" s="13"/>
      <c r="B22" s="13"/>
      <c r="C22" s="13"/>
      <c r="D22" s="13"/>
      <c r="E22" s="13"/>
      <c r="F22" s="13"/>
      <c r="G22" s="13"/>
      <c r="H22" s="13"/>
      <c r="I22" s="13"/>
      <c r="J22" s="13"/>
      <c r="K22" s="13"/>
      <c r="L22" s="13"/>
      <c r="M22" s="13"/>
      <c r="N22" s="13"/>
      <c r="O22" s="13"/>
      <c r="P22" s="13"/>
      <c r="Q22" s="13"/>
      <c r="R22" s="13"/>
      <c r="S22" s="13"/>
      <c r="T22" s="13"/>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8.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8.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8.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8.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8.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8.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8.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8.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8.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8.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8.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8.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8.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8.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8.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8.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8.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8.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8.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8.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8.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8.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8.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8.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8.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8.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8.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8.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8.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8.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8.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8.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8.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8.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8.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8.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8.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8.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8.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8.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8.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8.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8.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8.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8.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8.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8.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8.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8.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8.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8.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8.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8.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8.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8.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8.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8.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8.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8.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8.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8.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8.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8.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8.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8.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8.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8.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8.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8.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8.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8.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8.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8.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8.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8.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8.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8.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8.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8.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8.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8.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8.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8.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8.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8.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8.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8.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8.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8.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8.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8.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8.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8.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8.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8.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8.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8.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8.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8.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8.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8.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8.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8.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8.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8.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8.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8.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8.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8.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8.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8.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8.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8.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8.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8.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8.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8.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8.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8.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8.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8.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8.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8.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8.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8.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8.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8.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8.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8.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8.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8.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8.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8.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8.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8.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8.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8.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8.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8.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8.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8.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8.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8.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8.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8.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8.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8.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8.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8.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8.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8.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8.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8.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8.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8.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8.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8.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8.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8.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8.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8.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8.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8.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8.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8.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8.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8.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8.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8.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8.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8.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8.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20:T20"/>
    <mergeCell ref="A5:B5"/>
    <mergeCell ref="A3:T3"/>
    <mergeCell ref="A4:R4"/>
    <mergeCell ref="R1:T1"/>
    <mergeCell ref="R2:T2"/>
    <mergeCell ref="B2:D2"/>
    <mergeCell ref="R16:T16"/>
    <mergeCell ref="A19:T19"/>
  </mergeCells>
  <dataValidations count="60">
    <dataValidation type="decimal" errorStyle="warning" operator="equal" allowBlank="0" showInputMessage="1" showErrorMessage="1" errorTitle="" error="{2}" promptTitle="" prompt="" sqref="A3:A3">
      <formula1>"='高級中等學校原住民教師數依性別.設立別.原住民族別分$0_2_0$1042001a004'"</formula1>
      <formula2>k-SmartTag-statCourseNo</formula2>
    </dataValidation>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9:A9">
      <formula1>"='公立$0_8_0$2300200001'"</formula1>
      <formula2>k-SmartTag-muti2</formula2>
    </dataValidation>
    <dataValidation type="decimal" errorStyle="warning" operator="equal" allowBlank="0" showInputMessage="1" showErrorMessage="1" errorTitle="" error="{2}" promptTitle="" prompt="" sqref="A12:A12">
      <formula1>"='私立$0_11_0$2300200002'"</formula1>
      <formula2>k-SmartTag-muti2</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R1:R1">
      <formula1>"='桃園市$0_0_17$010000068000'"</formula1>
      <formula2>k-SmartTag-place</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13:T14 D10:T11">
      <formula1>"='$SmartTag'"</formula1>
      <formula2>k-SmartTag-DataRegion</formula2>
    </dataValidation>
    <dataValidation type="decimal" errorStyle="warning" operator="equal" allowBlank="0" showInputMessage="1" showErrorMessage="1" errorTitle="" error="" promptTitle="" prompt="" sqref="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