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411-01-11-2報表程式" state="visible" r:id="rId1"/>
  </sheets>
</workbook>
</file>

<file path=xl/sharedStrings.xml><?xml version="1.0" encoding="utf-8"?>
<sst xmlns="http://schemas.openxmlformats.org/spreadsheetml/2006/main" count="32">
  <si>
    <t>公 開 類</t>
  </si>
  <si>
    <t>學 年 報</t>
  </si>
  <si>
    <t>桃園市幼兒園概況</t>
  </si>
  <si>
    <t xml:space="preserve">中華民國114學年度  </t>
  </si>
  <si>
    <t>設立別</t>
  </si>
  <si>
    <t>總計</t>
  </si>
  <si>
    <t xml:space="preserve">　公立</t>
  </si>
  <si>
    <t xml:space="preserve">　私立</t>
  </si>
  <si>
    <t xml:space="preserve">     營利</t>
  </si>
  <si>
    <t xml:space="preserve">       非營利</t>
  </si>
  <si>
    <t>填表</t>
  </si>
  <si>
    <t>資料來源：依據本縣(市)轄區內各公私立幼兒園填報教育部全國幼兒園幼生管理系統及全國教保資訊網填報系統資料彙編。</t>
  </si>
  <si>
    <t>填表說明：1.本表應於編製期限內經網際網路上傳桃園市政府公務統計行政管理系統。
          2.教保服務人員數含互助教保服務中心之服務人員(保母及具原住民族族語認證人員)。
          3.職員數含互助教保服務中心之從事行政之現有人員。
          4.學生數含互助教保服務中心之在學學生。</t>
  </si>
  <si>
    <t>於次年2月底前編報</t>
  </si>
  <si>
    <t>園數(所)</t>
  </si>
  <si>
    <t>合計</t>
  </si>
  <si>
    <t>獨立設置</t>
  </si>
  <si>
    <t>審核</t>
  </si>
  <si>
    <t>學校附設</t>
  </si>
  <si>
    <t>教保服務人員數   (人)</t>
  </si>
  <si>
    <t>男</t>
  </si>
  <si>
    <t>業務主管人員</t>
  </si>
  <si>
    <t>主辦統計人員</t>
  </si>
  <si>
    <t>女</t>
  </si>
  <si>
    <t>職員數   (人)</t>
  </si>
  <si>
    <t>機關首長</t>
  </si>
  <si>
    <t>編製機關</t>
  </si>
  <si>
    <t>表　　號</t>
  </si>
  <si>
    <t>學生數   (人)</t>
  </si>
  <si>
    <t>桃園市政府教育局</t>
  </si>
  <si>
    <t>10411-01-11-2</t>
  </si>
  <si>
    <t>中華民國115年2月4日編製</t>
  </si>
</sst>
</file>

<file path=xl/styles.xml><?xml version="1.0" encoding="utf-8"?>
<styleSheet xmlns="http://schemas.openxmlformats.org/spreadsheetml/2006/main">
  <numFmts count="1">
    <numFmt formatCode="_-* #,##0_-;\-* #,##0_-;_-* &quot;-&quot;_-;_-@_-" numFmtId="197"/>
  </numFmts>
  <fonts count="7">
    <font>
      <b val="false"/>
      <i val="false"/>
      <u val="none"/>
      <sz val="11"/>
      <color theme="1"/>
      <name val="Calibri"/>
      <scheme val="minor"/>
    </font>
    <font>
      <b val="false"/>
      <i val="false"/>
      <u val="none"/>
      <sz val="14"/>
      <color rgb="FF000000"/>
      <name val="標楷體"/>
    </font>
    <font>
      <b val="false"/>
      <i val="false"/>
      <u val="none"/>
      <sz val="20"/>
      <color rgb="FF000000"/>
      <name val="標楷體"/>
    </font>
    <font>
      <b val="false"/>
      <i val="false"/>
      <u val="none"/>
      <sz val="12"/>
      <color rgb="FF000000"/>
      <name val="標楷體"/>
    </font>
    <font>
      <b val="false"/>
      <i val="false"/>
      <u val="none"/>
      <sz val="14"/>
      <color rgb="FF000000"/>
      <name val="Times New Roman"/>
    </font>
    <font>
      <b val="false"/>
      <i val="false"/>
      <u val="none"/>
      <sz val="20"/>
      <color rgb="FF000000"/>
      <name val="Times New Roman"/>
    </font>
    <font>
      <b val="false"/>
      <i val="false"/>
      <u val="none"/>
      <sz val="12"/>
      <color rgb="FF000000"/>
      <name val="Times New Roman"/>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4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horizontal="center" vertical="center"/>
    </xf>
    <xf numFmtId="0" fontId="1" borderId="4" xfId="0" applyFont="true" applyBorder="true">
      <alignment horizontal="center" vertical="center" wrapText="true"/>
    </xf>
    <xf numFmtId="0" fontId="4" borderId="4" xfId="0" applyFont="true" applyBorder="true">
      <alignment horizontal="center" vertical="center" wrapText="true"/>
    </xf>
    <xf numFmtId="0" fontId="1" borderId="5" xfId="0" applyFont="true" applyBorder="true">
      <alignment horizontal="left" vertical="center"/>
    </xf>
    <xf numFmtId="0" fontId="1" borderId="6" xfId="0" applyFont="true" applyBorder="true">
      <alignment horizontal="left" vertical="center"/>
    </xf>
    <xf numFmtId="0" fontId="1" borderId="6" xfId="0" applyFont="true" applyBorder="true">
      <alignment horizontal="center" vertical="center"/>
    </xf>
    <xf numFmtId="0" fontId="1" borderId="7" xfId="0" applyFont="true" applyBorder="true">
      <alignment horizontal="center" vertical="center"/>
    </xf>
    <xf numFmtId="0" fontId="3" borderId="2" xfId="0" applyFont="true" applyBorder="true"/>
    <xf numFmtId="0" fontId="4" borderId="0" xfId="0" applyFont="true"/>
    <xf numFmtId="0" fontId="3" borderId="0" xfId="0" applyFont="true">
      <alignment horizontal="left"/>
    </xf>
    <xf numFmtId="0" fontId="3" borderId="0" xfId="0" applyFont="true">
      <alignment horizontal="left" vertical="top" wrapText="true"/>
    </xf>
    <xf numFmtId="0" fontId="1" borderId="8" xfId="0" applyFont="true" applyBorder="true">
      <alignment horizontal="center" vertical="center"/>
    </xf>
    <xf numFmtId="0" fontId="3" borderId="9" xfId="0" applyFont="true" applyBorder="true"/>
    <xf numFmtId="0" fontId="1" borderId="1" xfId="0" applyFont="true" applyBorder="true">
      <alignment horizontal="center" vertical="center" wrapText="true"/>
    </xf>
    <xf numFmtId="197" fontId="4" borderId="10" xfId="0" applyNumberFormat="true" applyFont="true" applyBorder="true">
      <alignment vertical="center"/>
    </xf>
    <xf numFmtId="197" fontId="4" borderId="8" xfId="0" applyNumberFormat="true" applyFont="true" applyBorder="true">
      <alignment vertical="center"/>
    </xf>
    <xf numFmtId="197" fontId="4" borderId="9" xfId="0" applyNumberFormat="true" applyFont="true" applyBorder="true">
      <alignment vertical="center"/>
    </xf>
    <xf numFmtId="0" fontId="1" borderId="0" xfId="0" applyFont="true">
      <alignment horizontal="center" vertical="center"/>
    </xf>
    <xf numFmtId="0" fontId="1" borderId="3" xfId="0" applyFont="true" applyBorder="true">
      <alignment horizontal="center" vertical="center"/>
    </xf>
    <xf numFmtId="197" fontId="4" borderId="2" xfId="0" applyNumberFormat="true" applyFont="true" applyBorder="true">
      <alignment vertical="center"/>
    </xf>
    <xf numFmtId="197" fontId="4" borderId="0" xfId="0" applyNumberFormat="true" applyFont="true">
      <alignment vertical="center"/>
    </xf>
    <xf numFmtId="197" fontId="4" borderId="3" xfId="0" applyNumberFormat="true" applyFont="true" applyBorder="true">
      <alignment vertical="center"/>
    </xf>
    <xf numFmtId="0" fontId="3" borderId="3" xfId="0" applyFont="true" applyBorder="true"/>
    <xf numFmtId="0" fontId="5" borderId="2" xfId="0" applyFont="true" applyBorder="true">
      <alignment horizontal="center" vertical="center"/>
    </xf>
    <xf numFmtId="0" fontId="6" borderId="3" xfId="0" applyFont="true" applyBorder="true">
      <alignment horizontal="center" vertical="center"/>
    </xf>
    <xf numFmtId="0" fontId="4" borderId="2" xfId="0" applyFont="true" applyBorder="true"/>
    <xf numFmtId="0" fontId="4" borderId="3" xfId="0" applyFont="true" applyBorder="true"/>
    <xf numFmtId="0" fontId="4" borderId="1" xfId="0" applyFont="true" applyBorder="true">
      <alignment horizontal="center" vertical="center" wrapText="true"/>
    </xf>
    <xf numFmtId="0" fontId="3" borderId="2" xfId="0" applyFont="true" applyBorder="true">
      <alignment horizontal="center"/>
    </xf>
    <xf numFmtId="0" fontId="3" borderId="0" xfId="0" applyFont="true">
      <alignment horizontal="center" vertical="center"/>
    </xf>
    <xf numFmtId="0" fontId="3" borderId="0" xfId="0" applyFont="true">
      <alignment vertical="center"/>
    </xf>
    <xf numFmtId="0" fontId="3" borderId="3" xfId="0" applyFont="true" applyBorder="true">
      <alignment horizontal="right"/>
    </xf>
    <xf numFmtId="0" fontId="3" borderId="6" xfId="0" applyFont="true" applyBorder="true">
      <alignment vertical="center"/>
    </xf>
    <xf numFmtId="0" fontId="3" borderId="7" xfId="0" applyFont="true" applyBorder="true">
      <alignment horizontal="right"/>
    </xf>
    <xf numFmtId="0" fontId="3" borderId="2" xfId="0" applyFont="true" applyBorder="true">
      <alignment horizontal="left"/>
    </xf>
    <xf numFmtId="0" fontId="4" borderId="1" xfId="0" applyFont="true" applyBorder="true">
      <alignment horizontal="center" vertical="center"/>
    </xf>
    <xf numFmtId="0" fontId="4" borderId="11" xfId="0" applyFont="true" applyBorder="true">
      <alignment horizontal="center" vertical="center" wrapText="true"/>
    </xf>
    <xf numFmtId="0" fontId="1" borderId="12" xfId="0" applyFont="true" applyBorder="true">
      <alignment horizontal="center" vertical="center"/>
    </xf>
    <xf numFmtId="0" fontId="3" borderId="2" xfId="0" applyFont="true" applyBorder="true">
      <alignment horizontal="right"/>
    </xf>
    <xf numFmtId="0" fontId="4" borderId="8" xfId="0" applyFont="true" applyBorder="true"/>
    <xf numFmtId="0" fontId="4" borderId="13"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heetViews>
  <sheetFormatPr customHeight="false" defaultColWidth="9.28125" defaultRowHeight="15"/>
  <cols>
    <col min="1" max="3" bestFit="false" customWidth="true" width="17.921875" hidden="false" outlineLevel="0"/>
    <col min="4" max="13" bestFit="false" customWidth="true" width="15.640625" hidden="false" outlineLevel="0"/>
    <col min="14" max="50" bestFit="false" customWidth="true" width="9.2109375" hidden="false" outlineLevel="0"/>
  </cols>
  <sheetData>
    <row r="1" ht="19.5" customHeight="true">
      <c r="A1" s="1" t="s">
        <v>0</v>
      </c>
      <c r="B1" s="14"/>
      <c r="C1" s="20"/>
      <c r="D1" s="11"/>
      <c r="E1" s="11"/>
      <c r="F1" s="11"/>
      <c r="G1" s="11"/>
      <c r="H1" s="33"/>
      <c r="I1" s="33"/>
      <c r="J1" s="35"/>
      <c r="K1" s="1" t="s">
        <v>26</v>
      </c>
      <c r="L1" s="1" t="s">
        <v>29</v>
      </c>
      <c r="M1" s="38"/>
      <c r="N1" s="42"/>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9.5" customHeight="true">
      <c r="A2" s="1" t="s">
        <v>1</v>
      </c>
      <c r="B2" s="15" t="s">
        <v>13</v>
      </c>
      <c r="C2" s="21"/>
      <c r="D2" s="25"/>
      <c r="E2" s="29"/>
      <c r="F2" s="29"/>
      <c r="G2" s="29"/>
      <c r="H2" s="34"/>
      <c r="I2" s="34"/>
      <c r="J2" s="36"/>
      <c r="K2" s="1" t="s">
        <v>27</v>
      </c>
      <c r="L2" s="38" t="s">
        <v>30</v>
      </c>
      <c r="M2" s="38"/>
      <c r="N2" s="42"/>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1.5" customHeight="true">
      <c r="A3" s="2" t="s">
        <v>2</v>
      </c>
      <c r="B3" s="2"/>
      <c r="C3" s="2"/>
      <c r="D3" s="26"/>
      <c r="E3" s="26"/>
      <c r="F3" s="26"/>
      <c r="G3" s="26"/>
      <c r="H3" s="26"/>
      <c r="I3" s="26"/>
      <c r="J3" s="26"/>
      <c r="K3" s="26"/>
      <c r="L3" s="26"/>
      <c r="M3" s="26"/>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3.25" customHeight="true">
      <c r="A4" s="3" t="s">
        <v>3</v>
      </c>
      <c r="B4" s="3"/>
      <c r="C4" s="3"/>
      <c r="D4" s="27"/>
      <c r="E4" s="27"/>
      <c r="F4" s="27"/>
      <c r="G4" s="27"/>
      <c r="H4" s="27"/>
      <c r="I4" s="27"/>
      <c r="J4" s="27"/>
      <c r="K4" s="27"/>
      <c r="L4" s="27"/>
      <c r="M4" s="27"/>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40.5" customHeight="true">
      <c r="A5" s="4" t="s">
        <v>4</v>
      </c>
      <c r="B5" s="16" t="s">
        <v>14</v>
      </c>
      <c r="C5" s="16"/>
      <c r="D5" s="16"/>
      <c r="E5" s="16" t="s">
        <v>19</v>
      </c>
      <c r="F5" s="30"/>
      <c r="G5" s="30"/>
      <c r="H5" s="16" t="s">
        <v>24</v>
      </c>
      <c r="I5" s="30"/>
      <c r="J5" s="30"/>
      <c r="K5" s="16" t="s">
        <v>28</v>
      </c>
      <c r="L5" s="30"/>
      <c r="M5" s="39"/>
      <c r="N5" s="43"/>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40.5" customHeight="true">
      <c r="A6" s="5"/>
      <c r="B6" s="1" t="s">
        <v>15</v>
      </c>
      <c r="C6" s="1" t="s">
        <v>16</v>
      </c>
      <c r="D6" s="1" t="s">
        <v>18</v>
      </c>
      <c r="E6" s="1" t="s">
        <v>15</v>
      </c>
      <c r="F6" s="1" t="s">
        <v>20</v>
      </c>
      <c r="G6" s="1" t="s">
        <v>23</v>
      </c>
      <c r="H6" s="1" t="s">
        <v>15</v>
      </c>
      <c r="I6" s="1" t="s">
        <v>20</v>
      </c>
      <c r="J6" s="1" t="s">
        <v>23</v>
      </c>
      <c r="K6" s="1" t="s">
        <v>15</v>
      </c>
      <c r="L6" s="1" t="s">
        <v>20</v>
      </c>
      <c r="M6" s="40" t="s">
        <v>23</v>
      </c>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50.25" customHeight="true">
      <c r="A7" s="6" t="s">
        <v>5</v>
      </c>
      <c r="B7" s="17" t="n">
        <f>SUM(B8:B9)</f>
        <v>637</v>
      </c>
      <c r="C7" s="22" t="n">
        <f>SUM(C8:C9)</f>
        <v>475</v>
      </c>
      <c r="D7" s="22" t="n">
        <f>SUM(D8:D9)</f>
        <v>162</v>
      </c>
      <c r="E7" s="22" t="n">
        <f>SUM(E8:E9)</f>
        <v>6832</v>
      </c>
      <c r="F7" s="22" t="n">
        <f>SUM(F8:F9)</f>
        <v>140</v>
      </c>
      <c r="G7" s="22" t="n">
        <f>SUM(G8:G9)</f>
        <v>6692</v>
      </c>
      <c r="H7" s="22" t="n">
        <f>SUM(H8:H9)</f>
        <v>2556</v>
      </c>
      <c r="I7" s="22" t="n">
        <f>SUM(I8:I9)</f>
        <v>665</v>
      </c>
      <c r="J7" s="22" t="n">
        <f>SUM(J8:J9)</f>
        <v>1891</v>
      </c>
      <c r="K7" s="22" t="n">
        <f>SUM(K8:K9)</f>
        <v>62683</v>
      </c>
      <c r="L7" s="22" t="n">
        <f>SUM(L8:L9)</f>
        <v>32524</v>
      </c>
      <c r="M7" s="22" t="n">
        <f>SUM(M8:M9)</f>
        <v>30159</v>
      </c>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59.25" customHeight="true">
      <c r="A8" s="7" t="s">
        <v>6</v>
      </c>
      <c r="B8" s="18" t="n">
        <v>209</v>
      </c>
      <c r="C8" s="23" t="n">
        <v>52</v>
      </c>
      <c r="D8" s="23" t="n">
        <v>157</v>
      </c>
      <c r="E8" s="23" t="n">
        <v>1485</v>
      </c>
      <c r="F8" s="23" t="n">
        <v>40</v>
      </c>
      <c r="G8" s="23" t="n">
        <v>1445</v>
      </c>
      <c r="H8" s="23" t="n">
        <v>387</v>
      </c>
      <c r="I8" s="23" t="n">
        <v>21</v>
      </c>
      <c r="J8" s="23" t="n">
        <v>366</v>
      </c>
      <c r="K8" s="23" t="n">
        <v>10671</v>
      </c>
      <c r="L8" s="23" t="n">
        <v>5680</v>
      </c>
      <c r="M8" s="23" t="n">
        <v>4991</v>
      </c>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59.25" customHeight="true">
      <c r="A9" s="7" t="s">
        <v>7</v>
      </c>
      <c r="B9" s="18" t="n">
        <f>B10+B11</f>
        <v>428</v>
      </c>
      <c r="C9" s="23" t="n">
        <f>C10+C11</f>
        <v>423</v>
      </c>
      <c r="D9" s="23" t="n">
        <f>D10+D11</f>
        <v>5</v>
      </c>
      <c r="E9" s="23" t="n">
        <f>E10+E11</f>
        <v>5347</v>
      </c>
      <c r="F9" s="23" t="n">
        <f>F10+F11</f>
        <v>100</v>
      </c>
      <c r="G9" s="23" t="n">
        <f>G10+G11</f>
        <v>5247</v>
      </c>
      <c r="H9" s="23" t="n">
        <f>H10+H11</f>
        <v>2169</v>
      </c>
      <c r="I9" s="23" t="n">
        <f>I10+I11</f>
        <v>644</v>
      </c>
      <c r="J9" s="23" t="n">
        <f>J10+J11</f>
        <v>1525</v>
      </c>
      <c r="K9" s="23" t="n">
        <f>K10+K11</f>
        <v>52012</v>
      </c>
      <c r="L9" s="23" t="n">
        <f>L10+L11</f>
        <v>26844</v>
      </c>
      <c r="M9" s="23" t="n">
        <f>M10+M11</f>
        <v>25168</v>
      </c>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59.25" customHeight="true">
      <c r="A10" s="8" t="s">
        <v>8</v>
      </c>
      <c r="B10" s="18" t="n">
        <v>371</v>
      </c>
      <c r="C10" s="23" t="n">
        <v>366</v>
      </c>
      <c r="D10" s="23" t="n">
        <v>5</v>
      </c>
      <c r="E10" s="23" t="n">
        <v>4624</v>
      </c>
      <c r="F10" s="23" t="n">
        <v>87</v>
      </c>
      <c r="G10" s="23" t="n">
        <v>4537</v>
      </c>
      <c r="H10" s="23" t="n">
        <v>1920</v>
      </c>
      <c r="I10" s="23" t="n">
        <v>622</v>
      </c>
      <c r="J10" s="23" t="n">
        <v>1298</v>
      </c>
      <c r="K10" s="23" t="n">
        <v>45760</v>
      </c>
      <c r="L10" s="23" t="n">
        <v>23523</v>
      </c>
      <c r="M10" s="23" t="n">
        <v>22237</v>
      </c>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66.75" customHeight="true">
      <c r="A11" s="9" t="s">
        <v>9</v>
      </c>
      <c r="B11" s="19" t="n">
        <v>57</v>
      </c>
      <c r="C11" s="24" t="n">
        <v>57</v>
      </c>
      <c r="D11" s="24" t="n">
        <v>0</v>
      </c>
      <c r="E11" s="24" t="n">
        <v>723</v>
      </c>
      <c r="F11" s="24" t="n">
        <v>13</v>
      </c>
      <c r="G11" s="24" t="n">
        <v>710</v>
      </c>
      <c r="H11" s="24" t="n">
        <v>249</v>
      </c>
      <c r="I11" s="24" t="n">
        <v>22</v>
      </c>
      <c r="J11" s="24" t="n">
        <v>227</v>
      </c>
      <c r="K11" s="24" t="n">
        <v>6252</v>
      </c>
      <c r="L11" s="24" t="n">
        <v>3321</v>
      </c>
      <c r="M11" s="24" t="n">
        <v>2931</v>
      </c>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27.75" customHeight="true">
      <c r="A12" s="10" t="s">
        <v>10</v>
      </c>
      <c r="B12" s="10"/>
      <c r="C12" s="10" t="s">
        <v>17</v>
      </c>
      <c r="D12" s="28"/>
      <c r="E12" s="10"/>
      <c r="F12" s="31" t="s">
        <v>21</v>
      </c>
      <c r="G12" s="31"/>
      <c r="H12" s="28"/>
      <c r="I12" s="28"/>
      <c r="J12" s="37" t="s">
        <v>25</v>
      </c>
      <c r="K12" s="28"/>
      <c r="L12" s="28"/>
      <c r="M12" s="41" t="s">
        <v>31</v>
      </c>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25.5" customHeight="true">
      <c r="A13" s="11"/>
      <c r="B13" s="11"/>
      <c r="C13" s="11"/>
      <c r="D13" s="11"/>
      <c r="E13" s="11"/>
      <c r="F13" s="32" t="s">
        <v>22</v>
      </c>
      <c r="G13" s="32"/>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27.6" customHeight="true">
      <c r="A14" s="11"/>
      <c r="B14" s="11"/>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16.5" customHeight="true">
      <c r="A15" s="12" t="s">
        <v>11</v>
      </c>
      <c r="B15" s="12"/>
      <c r="C15" s="12"/>
      <c r="D15" s="12"/>
      <c r="E15" s="12"/>
      <c r="F15" s="12"/>
      <c r="G15" s="12"/>
      <c r="H15" s="12"/>
      <c r="I15" s="12"/>
      <c r="J15" s="12"/>
      <c r="K15" s="12"/>
      <c r="L15" s="12"/>
      <c r="M15" s="12"/>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71.1" customHeight="true">
      <c r="A16" s="13" t="s">
        <v>12</v>
      </c>
      <c r="B16" s="13"/>
      <c r="C16" s="13"/>
      <c r="D16" s="13"/>
      <c r="E16" s="13"/>
      <c r="F16" s="13"/>
      <c r="G16" s="13"/>
      <c r="H16" s="13"/>
      <c r="I16" s="13"/>
      <c r="J16" s="13"/>
      <c r="K16" s="13"/>
      <c r="L16" s="13"/>
      <c r="M16" s="13"/>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c r="A17" s="11"/>
      <c r="B17" s="11"/>
      <c r="C17" s="11"/>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c r="A18" s="11"/>
      <c r="B18" s="11"/>
      <c r="C18" s="11"/>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c r="A19" s="11"/>
      <c r="B19" s="11"/>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c r="A20" s="11"/>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c r="A21" s="11"/>
      <c r="B21" s="11"/>
      <c r="C21" s="11"/>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c r="A22" s="11"/>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c r="A23" s="11"/>
      <c r="B23" s="11"/>
      <c r="C23" s="11"/>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c r="A24" s="11"/>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c r="A25" s="11"/>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c r="A26" s="11"/>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c r="A27" s="11"/>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K5:M5"/>
    <mergeCell ref="A5:A6"/>
    <mergeCell ref="E5:G5"/>
    <mergeCell ref="H5:J5"/>
    <mergeCell ref="A16:M16"/>
    <mergeCell ref="A15:M15"/>
    <mergeCell ref="B5:D5"/>
    <mergeCell ref="L1:M1"/>
    <mergeCell ref="L2:M2"/>
    <mergeCell ref="A3:M3"/>
    <mergeCell ref="A4:M4"/>
    <mergeCell ref="H2:J2"/>
  </mergeCells>
  <dataValidations count="37">
    <dataValidation type="decimal" errorStyle="warning" operator="equal" allowBlank="0" showInputMessage="1" showErrorMessage="1" errorTitle="" error="{2}" promptTitle="" prompt="" sqref="A4:A4">
      <formula1>"='中華民國114學年度$0_3_0$2025S'"</formula1>
      <formula2>k-SmartTag-date</formula2>
    </dataValidation>
    <dataValidation type="decimal" errorStyle="warning" operator="equal" allowBlank="0" showInputMessage="1" showErrorMessage="1" errorTitle="" error="{2}" promptTitle="" prompt="" sqref="A8:A8">
      <formula1>"='公立$0_7_0$2300200001'"</formula1>
      <formula2>k-SmartTag-muti1</formula2>
    </dataValidation>
    <dataValidation type="decimal" errorStyle="warning" operator="equal" allowBlank="0" showInputMessage="1" showErrorMessage="1" errorTitle="" error="{2}" promptTitle="" prompt="" sqref="A9:A9">
      <formula1>"='私立$0_8_0$2300200002'"</formula1>
      <formula2>k-SmartTag-muti1</formula2>
    </dataValidation>
    <dataValidation type="decimal" errorStyle="warning" operator="equal" allowBlank="0" showInputMessage="1" showErrorMessage="1" errorTitle="" error="{2}" promptTitle="" prompt="" sqref="A10:A10">
      <formula1>"='營利$0_9_0$230020000201'"</formula1>
      <formula2>k-SmartTag-muti1</formula2>
    </dataValidation>
    <dataValidation type="decimal" errorStyle="warning" operator="equal" allowBlank="0" showInputMessage="1" showErrorMessage="1" errorTitle="" error="{2}" promptTitle="" prompt="" sqref="A11:A11">
      <formula1>"='非營利$0_10_0$230020000202'"</formula1>
      <formula2>k-SmartTag-muti1</formula2>
    </dataValidation>
    <dataValidation type="decimal" errorStyle="warning" operator="equal" allowBlank="0" showInputMessage="1" showErrorMessage="1" errorTitle="" error="{2}" promptTitle="" prompt="" sqref="B5:B5">
      <formula1>"='幼兒園園數依設立別.園數設置別分$0_4_1$1041101a035'"</formula1>
      <formula2>k-SmartTag-statCourseNo</formula2>
    </dataValidation>
    <dataValidation type="decimal" errorStyle="warning" operator="equal" allowBlank="0" showInputMessage="1" showErrorMessage="1" errorTitle="" error="{2}" promptTitle="" prompt="" sqref="C6:C6">
      <formula1>"='獨立設置$0_5_2$2301800001'"</formula1>
      <formula2>k-SmartTag-muti2</formula2>
    </dataValidation>
    <dataValidation type="decimal" errorStyle="warning" operator="equal" allowBlank="0" showInputMessage="1" showErrorMessage="1" errorTitle="" error="" promptTitle="" prompt="" sqref="L10:M11 L8:M8 I10:J11 I8:J8 F10:G11 F8:G8 C10:D11 C8:D8">
      <formula1>"='$SmartTag'"</formula1>
      <formula2>k-SmartTag-DataRegion</formula2>
    </dataValidation>
    <dataValidation type="decimal" errorStyle="warning" operator="equal" allowBlank="0" showInputMessage="1" showErrorMessage="1" errorTitle="" error="" promptTitle="" prompt="" sqref="L10:M11 L8:M8 I10:J11 I8:J8 F10:G11 F8:G8 C10:D11 C8:D8">
      <formula1>"='$SmartTag'"</formula1>
      <formula2>k-SmartTag-DataRegion</formula2>
    </dataValidation>
    <dataValidation type="decimal" errorStyle="warning" operator="equal" allowBlank="0" showInputMessage="1" showErrorMessage="1" errorTitle="" error="{2}" promptTitle="" prompt="" sqref="D6:D6">
      <formula1>"='學校附設$0_5_3$2301800002'"</formula1>
      <formula2>k-SmartTag-muti2</formula2>
    </dataValidation>
    <dataValidation type="decimal" errorStyle="warning" operator="equal" allowBlank="0" showInputMessage="1" showErrorMessage="1" errorTitle="" error="" promptTitle="" prompt="" sqref="L10:M11 L8:M8 I10:J11 I8:J8 F10:G11 F8:G8 C10:D11 C8:D8">
      <formula1>"='$SmartTag'"</formula1>
      <formula2>k-SmartTag-DataRegion</formula2>
    </dataValidation>
    <dataValidation type="decimal" errorStyle="warning" operator="equal" allowBlank="0" showInputMessage="1" showErrorMessage="1" errorTitle="" error="" promptTitle="" prompt="" sqref="L10:M11 L8:M8 I10:J11 I8:J8 F10:G11 F8:G8 C10:D11 C8:D8">
      <formula1>"='$SmartTag'"</formula1>
      <formula2>k-SmartTag-DataRegion</formula2>
    </dataValidation>
    <dataValidation type="decimal" errorStyle="warning" operator="equal" allowBlank="0" showInputMessage="1" showErrorMessage="1" errorTitle="" error="{2}" promptTitle="" prompt="" sqref="E2:E2">
      <formula1>"='桃園市$0_1_4$010000068000'"</formula1>
      <formula2>k-SmartTag-place</formula2>
    </dataValidation>
    <dataValidation type="decimal" errorStyle="warning" operator="equal" allowBlank="0" showInputMessage="1" showErrorMessage="1" errorTitle="" error="{2}" promptTitle="" prompt="" sqref="E5:E5">
      <formula1>"='幼兒園教保服務人員數依性別.設立別分$0_4_4$1041101a036'"</formula1>
      <formula2>k-SmartTag-statCourseNo</formula2>
    </dataValidation>
    <dataValidation type="decimal" errorStyle="warning" operator="equal" allowBlank="0" showInputMessage="1" showErrorMessage="1" errorTitle="" error="{2}" promptTitle="" prompt="" sqref="E8:E8">
      <formula1>"='公立$0_7_4$2300200001'"</formula1>
      <formula2>k-SmartTag-black</formula2>
    </dataValidation>
    <dataValidation type="decimal" errorStyle="warning" operator="equal" allowBlank="0" showInputMessage="1" showErrorMessage="1" errorTitle="" error="{2}" promptTitle="" prompt="" sqref="E10:E10">
      <formula1>"='營利$0_9_4$230020000201'"</formula1>
      <formula2>k-SmartTag-black</formula2>
    </dataValidation>
    <dataValidation type="decimal" errorStyle="warning" operator="equal" allowBlank="0" showInputMessage="1" showErrorMessage="1" errorTitle="" error="{2}" promptTitle="" prompt="" sqref="E11:E11">
      <formula1>"='非營利$0_10_4$230020000202'"</formula1>
      <formula2>k-SmartTag-black</formula2>
    </dataValidation>
    <dataValidation type="decimal" errorStyle="warning" operator="equal" allowBlank="0" showInputMessage="1" showErrorMessage="1" errorTitle="" error="{2}" promptTitle="" prompt="" sqref="F6:F6">
      <formula1>"='男$0_5_5$AA00100001'"</formula1>
      <formula2>k-SmartTag-muti1</formula2>
    </dataValidation>
    <dataValidation type="decimal" errorStyle="warning" operator="equal" allowBlank="0" showInputMessage="1" showErrorMessage="1" errorTitle="" error="" promptTitle="" prompt="" sqref="L10:M11 L8:M8 I10:J11 I8:J8 F10:G11 F8:G8 C10:D11 C8:D8">
      <formula1>"='$SmartTag'"</formula1>
      <formula2>k-SmartTag-DataRegion</formula2>
    </dataValidation>
    <dataValidation type="decimal" errorStyle="warning" operator="equal" allowBlank="0" showInputMessage="1" showErrorMessage="1" errorTitle="" error="" promptTitle="" prompt="" sqref="L10:M11 L8:M8 I10:J11 I8:J8 F10:G11 F8:G8 C10:D11 C8:D8">
      <formula1>"='$SmartTag'"</formula1>
      <formula2>k-SmartTag-DataRegion</formula2>
    </dataValidation>
    <dataValidation type="decimal" errorStyle="warning" operator="equal" allowBlank="0" showInputMessage="1" showErrorMessage="1" errorTitle="" error="{2}" promptTitle="" prompt="" sqref="G6:G6">
      <formula1>"='女$0_5_6$AA00100002'"</formula1>
      <formula2>k-SmartTag-muti1</formula2>
    </dataValidation>
    <dataValidation type="decimal" errorStyle="warning" operator="equal" allowBlank="0" showInputMessage="1" showErrorMessage="1" errorTitle="" error="" promptTitle="" prompt="" sqref="L10:M11 L8:M8 I10:J11 I8:J8 F10:G11 F8:G8 C10:D11 C8:D8">
      <formula1>"='$SmartTag'"</formula1>
      <formula2>k-SmartTag-DataRegion</formula2>
    </dataValidation>
    <dataValidation type="decimal" errorStyle="warning" operator="equal" allowBlank="0" showInputMessage="1" showErrorMessage="1" errorTitle="" error="" promptTitle="" prompt="" sqref="L10:M11 L8:M8 I10:J11 I8:J8 F10:G11 F8:G8 C10:D11 C8:D8">
      <formula1>"='$SmartTag'"</formula1>
      <formula2>k-SmartTag-DataRegion</formula2>
    </dataValidation>
    <dataValidation type="decimal" errorStyle="warning" operator="equal" allowBlank="0" showInputMessage="1" showErrorMessage="1" errorTitle="" error="{2}" promptTitle="" prompt="" sqref="H5:H5">
      <formula1>"='幼兒園職員數依性別.設立別分$0_4_7$1041101a037'"</formula1>
      <formula2>k-SmartTag-statCourseNo</formula2>
    </dataValidation>
    <dataValidation type="decimal" errorStyle="warning" operator="equal" allowBlank="0" showInputMessage="1" showErrorMessage="1" errorTitle="" error="{2}" promptTitle="" prompt="" sqref="I6:I6">
      <formula1>"='男$0_5_8$AA00100001'"</formula1>
      <formula2>k-SmartTag-muti1</formula2>
    </dataValidation>
    <dataValidation type="decimal" errorStyle="warning" operator="equal" allowBlank="0" showInputMessage="1" showErrorMessage="1" errorTitle="" error="" promptTitle="" prompt="" sqref="L10:M11 L8:M8 I10:J11 I8:J8 F10:G11 F8:G8 C10:D11 C8:D8">
      <formula1>"='$SmartTag'"</formula1>
      <formula2>k-SmartTag-DataRegion</formula2>
    </dataValidation>
    <dataValidation type="decimal" errorStyle="warning" operator="equal" allowBlank="0" showInputMessage="1" showErrorMessage="1" errorTitle="" error="" promptTitle="" prompt="" sqref="L10:M11 L8:M8 I10:J11 I8:J8 F10:G11 F8:G8 C10:D11 C8:D8">
      <formula1>"='$SmartTag'"</formula1>
      <formula2>k-SmartTag-DataRegion</formula2>
    </dataValidation>
    <dataValidation type="decimal" errorStyle="warning" operator="equal" allowBlank="0" showInputMessage="1" showErrorMessage="1" errorTitle="" error="{2}" promptTitle="" prompt="" sqref="J6:J6">
      <formula1>"='女$0_5_9$AA00100002'"</formula1>
      <formula2>k-SmartTag-muti1</formula2>
    </dataValidation>
    <dataValidation type="decimal" errorStyle="warning" operator="equal" allowBlank="0" showInputMessage="1" showErrorMessage="1" errorTitle="" error="" promptTitle="" prompt="" sqref="L10:M11 L8:M8 I10:J11 I8:J8 F10:G11 F8:G8 C10:D11 C8:D8">
      <formula1>"='$SmartTag'"</formula1>
      <formula2>k-SmartTag-DataRegion</formula2>
    </dataValidation>
    <dataValidation type="decimal" errorStyle="warning" operator="equal" allowBlank="0" showInputMessage="1" showErrorMessage="1" errorTitle="" error="" promptTitle="" prompt="" sqref="L10:M11 L8:M8 I10:J11 I8:J8 F10:G11 F8:G8 C10:D11 C8:D8">
      <formula1>"='$SmartTag'"</formula1>
      <formula2>k-SmartTag-DataRegion</formula2>
    </dataValidation>
    <dataValidation type="decimal" errorStyle="warning" operator="equal" allowBlank="0" showInputMessage="1" showErrorMessage="1" errorTitle="" error="{2}" promptTitle="" prompt="" sqref="K5:K5">
      <formula1>"='幼兒園學生數依性別.設立別分$0_4_10$1041101a038'"</formula1>
      <formula2>k-SmartTag-statCourseNo</formula2>
    </dataValidation>
    <dataValidation type="decimal" errorStyle="warning" operator="equal" allowBlank="0" showInputMessage="1" showErrorMessage="1" errorTitle="" error="{2}" promptTitle="" prompt="" sqref="L6:L6">
      <formula1>"='男$0_5_11$AA00100001'"</formula1>
      <formula2>k-SmartTag-muti1</formula2>
    </dataValidation>
    <dataValidation type="decimal" errorStyle="warning" operator="equal" allowBlank="0" showInputMessage="1" showErrorMessage="1" errorTitle="" error="" promptTitle="" prompt="" sqref="L10:M11 L8:M8 I10:J11 I8:J8 F10:G11 F8:G8 C10:D11 C8:D8">
      <formula1>"='$SmartTag'"</formula1>
      <formula2>k-SmartTag-DataRegion</formula2>
    </dataValidation>
    <dataValidation type="decimal" errorStyle="warning" operator="equal" allowBlank="0" showInputMessage="1" showErrorMessage="1" errorTitle="" error="" promptTitle="" prompt="" sqref="L10:M11 L8:M8 I10:J11 I8:J8 F10:G11 F8:G8 C10:D11 C8:D8">
      <formula1>"='$SmartTag'"</formula1>
      <formula2>k-SmartTag-DataRegion</formula2>
    </dataValidation>
    <dataValidation type="decimal" errorStyle="warning" operator="equal" allowBlank="0" showInputMessage="1" showErrorMessage="1" errorTitle="" error="{2}" promptTitle="" prompt="" sqref="M6:M6">
      <formula1>"='女$0_5_12$AA00100002'"</formula1>
      <formula2>k-SmartTag-muti1</formula2>
    </dataValidation>
    <dataValidation type="decimal" errorStyle="warning" operator="equal" allowBlank="0" showInputMessage="1" showErrorMessage="1" errorTitle="" error="" promptTitle="" prompt="" sqref="L10:M11 L8:M8 I10:J11 I8:J8 F10:G11 F8:G8 C10:D11 C8:D8">
      <formula1>"='$SmartTag'"</formula1>
      <formula2>k-SmartTag-DataRegion</formula2>
    </dataValidation>
    <dataValidation type="decimal" errorStyle="warning" operator="equal" allowBlank="0" showInputMessage="1" showErrorMessage="1" errorTitle="" error="" promptTitle="" prompt="" sqref="L10:M11 L8:M8 I10:J11 I8:J8 F10:G11 F8:G8 C10:D11 C8:D8">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