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1-01-51-2(P)" state="visible" r:id="rId1"/>
  </sheets>
</workbook>
</file>

<file path=xl/sharedStrings.xml><?xml version="1.0" encoding="utf-8"?>
<sst xmlns="http://schemas.openxmlformats.org/spreadsheetml/2006/main" count="46">
  <si>
    <t>公 開 類</t>
  </si>
  <si>
    <t>學 年 報</t>
  </si>
  <si>
    <t>桃園市特殊教育學校原住民學生數-族別</t>
  </si>
  <si>
    <t>項目別</t>
  </si>
  <si>
    <t>總計</t>
  </si>
  <si>
    <t>阿美族</t>
  </si>
  <si>
    <t>泰雅族</t>
  </si>
  <si>
    <t>排灣族</t>
  </si>
  <si>
    <t>布農族</t>
  </si>
  <si>
    <t>卑南族</t>
  </si>
  <si>
    <t>鄒(曹)族</t>
  </si>
  <si>
    <t>魯凱族</t>
  </si>
  <si>
    <t>賽夏族</t>
  </si>
  <si>
    <t>雅美族或達悟族</t>
  </si>
  <si>
    <t>邵族</t>
  </si>
  <si>
    <t>噶瑪蘭族</t>
  </si>
  <si>
    <t>太魯閣族</t>
  </si>
  <si>
    <t>撒奇萊雅族</t>
  </si>
  <si>
    <t>賽德克族</t>
  </si>
  <si>
    <t>拉阿魯哇族</t>
  </si>
  <si>
    <t>卡那卡那富族</t>
  </si>
  <si>
    <t>尚未申報族籍</t>
  </si>
  <si>
    <t>填表</t>
  </si>
  <si>
    <t>資料來源：各公私立特殊教育學校至教育部「高級中等學校公務與調查統計報表網路報送系統」填報資料彙編。</t>
  </si>
  <si>
    <t>填表說明：本表應於編製期限內經網際網路線上傳送至桃園市政府公務統計行政管理系統。</t>
  </si>
  <si>
    <t>於次年3月底前編報</t>
  </si>
  <si>
    <t>中華民國114學年度</t>
  </si>
  <si>
    <t>學生數</t>
  </si>
  <si>
    <t>合計</t>
  </si>
  <si>
    <t>男</t>
  </si>
  <si>
    <t>女</t>
  </si>
  <si>
    <t>審核</t>
  </si>
  <si>
    <t>幼兒部</t>
  </si>
  <si>
    <t>國小部</t>
  </si>
  <si>
    <t>業務主管人員</t>
  </si>
  <si>
    <t>主辦統計人員</t>
  </si>
  <si>
    <t>國中部</t>
  </si>
  <si>
    <t>高中(職)部</t>
  </si>
  <si>
    <t>上學年度畢業生數</t>
  </si>
  <si>
    <t>機關首長</t>
  </si>
  <si>
    <t>編製機關</t>
  </si>
  <si>
    <t>表　　號</t>
  </si>
  <si>
    <t>桃園市政府教育局</t>
  </si>
  <si>
    <t>10411-01-51-2</t>
  </si>
  <si>
    <t>單位:人</t>
  </si>
  <si>
    <t xml:space="preserve">  中華民國115年3月13日編製</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</si>
</sst>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0"/>
      <color rgb="FF000000"/>
      <name val="Times New Roman"/>
    </font>
    <font>
      <b val="false"/>
      <i val="false"/>
      <u val="none"/>
      <sz val="12"/>
      <color rgb="FF000000"/>
      <name val="標楷體"/>
    </font>
    <font>
      <b val="false"/>
      <i val="false"/>
      <u val="none"/>
      <sz val="12"/>
      <color rgb="FF000000"/>
      <name val="Times New Roman"/>
    </font>
    <font>
      <b val="false"/>
      <i val="false"/>
      <u val="none"/>
      <sz val="8"/>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4" borderId="4" xfId="0" applyFont="true" applyBorder="true">
      <alignment horizontal="center" vertical="center"/>
    </xf>
    <xf numFmtId="0" fontId="4" borderId="5" xfId="0" applyFont="true" applyBorder="true">
      <alignment horizontal="center" vertical="center"/>
    </xf>
    <xf numFmtId="0" fontId="4" borderId="6" xfId="0" applyFont="true" applyBorder="true">
      <alignment horizontal="center" vertical="center"/>
    </xf>
    <xf numFmtId="0" fontId="4" borderId="7" xfId="0" applyFont="true" applyBorder="true">
      <alignment horizontal="center" vertical="center"/>
    </xf>
    <xf numFmtId="0" fontId="4" borderId="2" xfId="0" applyFont="true" applyBorder="true">
      <alignment vertical="center"/>
    </xf>
    <xf numFmtId="0" fontId="5" borderId="0" xfId="0" applyFont="true">
      <alignment horizontal="center" vertical="center"/>
    </xf>
    <xf numFmtId="0" fontId="4" borderId="0" xfId="0" applyFont="true">
      <alignment vertical="center"/>
    </xf>
    <xf numFmtId="0" fontId="5" borderId="0" xfId="0" applyFont="true">
      <alignment vertical="center"/>
    </xf>
    <xf numFmtId="0" fontId="5" borderId="8" xfId="0" applyFont="true" applyBorder="true">
      <alignment vertical="center"/>
    </xf>
    <xf numFmtId="0" fontId="1" borderId="9" xfId="0" applyFont="true" applyBorder="true">
      <alignment horizontal="left" vertical="center"/>
    </xf>
    <xf numFmtId="0" fontId="1" borderId="3" xfId="0" applyFont="true" applyBorder="true">
      <alignment horizontal="center" vertical="center"/>
    </xf>
    <xf numFmtId="0" fontId="4" borderId="1" xfId="0" applyFont="true" applyBorder="true">
      <alignment horizontal="center" vertical="center"/>
    </xf>
    <xf numFmtId="197" fontId="5" borderId="10" xfId="0" applyNumberFormat="true" applyFont="true" applyBorder="true">
      <alignment horizontal="right" vertical="center"/>
    </xf>
    <xf numFmtId="197" fontId="5" borderId="8" xfId="0" applyNumberFormat="true" applyFont="true" applyBorder="true">
      <alignment horizontal="right" vertical="center"/>
    </xf>
    <xf numFmtId="197" fontId="5" borderId="9" xfId="0" applyNumberFormat="true" applyFont="true" applyBorder="true">
      <alignment horizontal="right" vertical="center"/>
    </xf>
    <xf numFmtId="0" fontId="4" borderId="2" xfId="0" applyFont="true" applyBorder="true">
      <alignment horizontal="left" vertical="center"/>
    </xf>
    <xf numFmtId="0" fontId="5" borderId="0" xfId="0" applyFont="true">
      <alignment horizontal="right" vertical="center"/>
    </xf>
    <xf numFmtId="197" fontId="5" borderId="2" xfId="0" applyNumberFormat="true" applyFont="true" applyBorder="true">
      <alignment horizontal="right" vertical="center"/>
    </xf>
    <xf numFmtId="197" fontId="5" borderId="0" xfId="0" applyNumberFormat="true" applyFont="true">
      <alignment horizontal="right" vertical="center"/>
    </xf>
    <xf numFmtId="197" fontId="5" borderId="3" xfId="0" applyNumberFormat="true" applyFont="true" applyBorder="true">
      <alignment horizontal="right" vertical="center"/>
    </xf>
    <xf numFmtId="0" fontId="5" borderId="2" xfId="0" applyFont="true" applyBorder="true">
      <alignment vertical="center"/>
    </xf>
    <xf numFmtId="0" fontId="6" borderId="6" xfId="0" applyFont="true" applyBorder="true">
      <alignment vertical="center" wrapText="true"/>
    </xf>
    <xf numFmtId="0" fontId="6" borderId="7" xfId="0" applyFont="true" applyBorder="true">
      <alignment vertical="center" wrapText="true"/>
    </xf>
    <xf numFmtId="0" fontId="3" borderId="1" xfId="0" applyFont="true" applyBorder="true">
      <alignment horizontal="center" vertical="center"/>
    </xf>
    <xf numFmtId="0" fontId="5" borderId="2" xfId="0" applyFont="true" applyBorder="true">
      <alignment horizontal="center" vertical="center"/>
    </xf>
    <xf numFmtId="0" fontId="1" borderId="3" xfId="0" applyFont="true" applyBorder="true">
      <alignment horizontal="right" vertical="center"/>
    </xf>
    <xf numFmtId="0" fontId="4" borderId="11" xfId="0" applyFont="true" applyBorder="true">
      <alignment horizontal="center" vertical="center"/>
    </xf>
    <xf numFmtId="0" fontId="4" borderId="12" xfId="0" applyFont="true" applyBorder="true">
      <alignment horizontal="center" vertical="center"/>
    </xf>
    <xf numFmtId="0" fontId="4" borderId="2" xfId="0" applyFont="true" applyBorder="true">
      <alignment horizontal="right" vertical="center"/>
    </xf>
    <xf numFmtId="0" fontId="5" borderId="13"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16.2109375" hidden="false" outlineLevel="0"/>
    <col min="2" max="21" bestFit="false" customWidth="true" width="8.2109375" hidden="false" outlineLevel="0"/>
  </cols>
  <sheetData>
    <row r="1" ht="13.9" customHeight="true">
      <c r="A1" s="1" t="s">
        <v>0</v>
      </c>
      <c r="B1" s="12"/>
      <c r="C1" s="11"/>
      <c r="D1" s="11"/>
      <c r="E1" s="11"/>
      <c r="F1" s="11"/>
      <c r="G1" s="11"/>
      <c r="H1" s="11"/>
      <c r="I1" s="11"/>
      <c r="J1" s="11"/>
      <c r="K1" s="11"/>
      <c r="L1" s="11"/>
      <c r="M1" s="11"/>
      <c r="N1" s="11"/>
      <c r="O1" s="11"/>
      <c r="P1" s="25"/>
      <c r="Q1" s="1" t="s">
        <v>40</v>
      </c>
      <c r="R1" s="1"/>
      <c r="S1" s="1" t="s">
        <v>42</v>
      </c>
      <c r="T1" s="1"/>
      <c r="U1" s="1"/>
      <c r="V1" s="12"/>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4.25" customHeight="true">
      <c r="A2" s="1" t="s">
        <v>1</v>
      </c>
      <c r="B2" s="13" t="s">
        <v>25</v>
      </c>
      <c r="C2" s="3"/>
      <c r="D2" s="3"/>
      <c r="E2" s="3"/>
      <c r="F2" s="3"/>
      <c r="G2" s="3"/>
      <c r="H2" s="3"/>
      <c r="I2" s="3"/>
      <c r="J2" s="3"/>
      <c r="K2" s="3"/>
      <c r="L2" s="3"/>
      <c r="M2" s="3"/>
      <c r="N2" s="3"/>
      <c r="O2" s="3"/>
      <c r="P2" s="26"/>
      <c r="Q2" s="1" t="s">
        <v>41</v>
      </c>
      <c r="R2" s="1"/>
      <c r="S2" s="27" t="s">
        <v>43</v>
      </c>
      <c r="T2" s="27"/>
      <c r="U2" s="27"/>
      <c r="V2" s="12"/>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0.2" customHeight="true">
      <c r="A3" s="2" t="s">
        <v>2</v>
      </c>
      <c r="B3" s="2"/>
      <c r="C3" s="2"/>
      <c r="D3" s="2"/>
      <c r="E3" s="2"/>
      <c r="F3" s="2"/>
      <c r="G3" s="2"/>
      <c r="H3" s="2"/>
      <c r="I3" s="2"/>
      <c r="J3" s="2"/>
      <c r="K3" s="2"/>
      <c r="L3" s="2"/>
      <c r="M3" s="2"/>
      <c r="N3" s="2"/>
      <c r="O3" s="2"/>
      <c r="P3" s="2"/>
      <c r="Q3" s="2"/>
      <c r="R3" s="2"/>
      <c r="S3" s="2"/>
      <c r="T3" s="2"/>
      <c r="U3" s="2"/>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7.45" customHeight="true">
      <c r="A4" s="3"/>
      <c r="B4" s="14" t="s">
        <v>26</v>
      </c>
      <c r="C4" s="14"/>
      <c r="D4" s="14"/>
      <c r="E4" s="14"/>
      <c r="F4" s="14"/>
      <c r="G4" s="14"/>
      <c r="H4" s="14"/>
      <c r="I4" s="14"/>
      <c r="J4" s="14"/>
      <c r="K4" s="14"/>
      <c r="L4" s="14"/>
      <c r="M4" s="14"/>
      <c r="N4" s="14"/>
      <c r="O4" s="14"/>
      <c r="P4" s="14"/>
      <c r="Q4" s="14"/>
      <c r="R4" s="14"/>
      <c r="S4" s="3"/>
      <c r="T4" s="3"/>
      <c r="U4" s="29" t="s">
        <v>44</v>
      </c>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6.7" customHeight="true">
      <c r="A5" s="4" t="s">
        <v>3</v>
      </c>
      <c r="B5" s="15" t="s">
        <v>27</v>
      </c>
      <c r="C5" s="15"/>
      <c r="D5" s="15"/>
      <c r="E5" s="15"/>
      <c r="F5" s="15"/>
      <c r="G5" s="15"/>
      <c r="H5" s="15"/>
      <c r="I5" s="15"/>
      <c r="J5" s="15"/>
      <c r="K5" s="15"/>
      <c r="L5" s="15"/>
      <c r="M5" s="15" t="s">
        <v>38</v>
      </c>
      <c r="N5" s="15"/>
      <c r="O5" s="15"/>
      <c r="P5" s="15"/>
      <c r="Q5" s="15"/>
      <c r="R5" s="15"/>
      <c r="S5" s="15"/>
      <c r="T5" s="15"/>
      <c r="U5" s="30"/>
      <c r="V5" s="3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16.7" customHeight="true">
      <c r="A6" s="4"/>
      <c r="B6" s="15" t="s">
        <v>4</v>
      </c>
      <c r="C6" s="15"/>
      <c r="D6" s="15"/>
      <c r="E6" s="15" t="s">
        <v>32</v>
      </c>
      <c r="F6" s="15"/>
      <c r="G6" s="15" t="s">
        <v>33</v>
      </c>
      <c r="H6" s="15"/>
      <c r="I6" s="15" t="s">
        <v>36</v>
      </c>
      <c r="J6" s="15"/>
      <c r="K6" s="15" t="s">
        <v>37</v>
      </c>
      <c r="L6" s="15"/>
      <c r="M6" s="15" t="s">
        <v>4</v>
      </c>
      <c r="N6" s="15"/>
      <c r="O6" s="15"/>
      <c r="P6" s="15" t="s">
        <v>33</v>
      </c>
      <c r="Q6" s="15"/>
      <c r="R6" s="15" t="s">
        <v>36</v>
      </c>
      <c r="S6" s="15"/>
      <c r="T6" s="15" t="s">
        <v>37</v>
      </c>
      <c r="U6" s="30"/>
      <c r="V6" s="3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6.7" customHeight="true">
      <c r="A7" s="4"/>
      <c r="B7" s="15" t="s">
        <v>28</v>
      </c>
      <c r="C7" s="15" t="s">
        <v>29</v>
      </c>
      <c r="D7" s="15" t="s">
        <v>30</v>
      </c>
      <c r="E7" s="15" t="s">
        <v>29</v>
      </c>
      <c r="F7" s="15" t="s">
        <v>30</v>
      </c>
      <c r="G7" s="15" t="s">
        <v>29</v>
      </c>
      <c r="H7" s="15" t="s">
        <v>30</v>
      </c>
      <c r="I7" s="15" t="s">
        <v>29</v>
      </c>
      <c r="J7" s="15" t="s">
        <v>30</v>
      </c>
      <c r="K7" s="15" t="s">
        <v>29</v>
      </c>
      <c r="L7" s="15" t="s">
        <v>30</v>
      </c>
      <c r="M7" s="15" t="s">
        <v>28</v>
      </c>
      <c r="N7" s="15" t="s">
        <v>29</v>
      </c>
      <c r="O7" s="15" t="s">
        <v>30</v>
      </c>
      <c r="P7" s="15" t="s">
        <v>29</v>
      </c>
      <c r="Q7" s="15" t="s">
        <v>30</v>
      </c>
      <c r="R7" s="15" t="s">
        <v>29</v>
      </c>
      <c r="S7" s="15" t="s">
        <v>30</v>
      </c>
      <c r="T7" s="15" t="s">
        <v>29</v>
      </c>
      <c r="U7" s="31" t="s">
        <v>30</v>
      </c>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9.7" customHeight="true">
      <c r="A8" s="5" t="s">
        <v>4</v>
      </c>
      <c r="B8" s="16" t="n">
        <f>SUM(C8:D8)</f>
        <v>20</v>
      </c>
      <c r="C8" s="21" t="n">
        <f>E8+G8+I8+K8</f>
        <v>10</v>
      </c>
      <c r="D8" s="21" t="n">
        <f>F8+H8+J8+L8</f>
        <v>10</v>
      </c>
      <c r="E8" s="21" t="n">
        <f>SUM(E9:E25)</f>
        <v>0</v>
      </c>
      <c r="F8" s="21" t="n">
        <f>SUM(F9:F25)</f>
        <v>0</v>
      </c>
      <c r="G8" s="21" t="n">
        <f>SUM(G9:G25)</f>
        <v>0</v>
      </c>
      <c r="H8" s="21" t="n">
        <f>SUM(H9:H25)</f>
        <v>0</v>
      </c>
      <c r="I8" s="21" t="n">
        <f>SUM(I9:I25)</f>
        <v>4</v>
      </c>
      <c r="J8" s="21" t="n">
        <f>SUM(J9:J25)</f>
        <v>1</v>
      </c>
      <c r="K8" s="21" t="n">
        <f>SUM(K9:K25)</f>
        <v>6</v>
      </c>
      <c r="L8" s="21" t="n">
        <f>SUM(L9:L25)</f>
        <v>9</v>
      </c>
      <c r="M8" s="21" t="n">
        <f>SUM(N8:O8)</f>
        <v>8</v>
      </c>
      <c r="N8" s="21" t="n">
        <f>P8+R8+T8</f>
        <v>6</v>
      </c>
      <c r="O8" s="21" t="n">
        <f>Q8+S8+U8</f>
        <v>2</v>
      </c>
      <c r="P8" s="21" t="n">
        <f>SUM(P9:P25)</f>
        <v>0</v>
      </c>
      <c r="Q8" s="21" t="n">
        <f>SUM(Q9:Q25)</f>
        <v>0</v>
      </c>
      <c r="R8" s="21" t="n">
        <f>SUM(R9:R25)</f>
        <v>2</v>
      </c>
      <c r="S8" s="21" t="n">
        <f>SUM(S9:S25)</f>
        <v>1</v>
      </c>
      <c r="T8" s="21" t="n">
        <f>SUM(T9:T25)</f>
        <v>4</v>
      </c>
      <c r="U8" s="21" t="n">
        <f>SUM(U9:U25)</f>
        <v>1</v>
      </c>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9.7" customHeight="true">
      <c r="A9" s="6" t="s">
        <v>5</v>
      </c>
      <c r="B9" s="17" t="n">
        <f>SUM(C9:D9)</f>
        <v>6</v>
      </c>
      <c r="C9" s="22" t="n">
        <f>E9+G9+I9+K9</f>
        <v>4</v>
      </c>
      <c r="D9" s="22" t="n">
        <f>F9+H9+J9+L9</f>
        <v>2</v>
      </c>
      <c r="E9" s="22" t="n">
        <v>0</v>
      </c>
      <c r="F9" s="22" t="n">
        <v>0</v>
      </c>
      <c r="G9" s="22" t="n">
        <v>0</v>
      </c>
      <c r="H9" s="22" t="n">
        <v>0</v>
      </c>
      <c r="I9" s="22" t="n">
        <v>2</v>
      </c>
      <c r="J9" s="22" t="n">
        <v>1</v>
      </c>
      <c r="K9" s="22" t="n">
        <v>2</v>
      </c>
      <c r="L9" s="22" t="n">
        <v>1</v>
      </c>
      <c r="M9" s="22" t="n">
        <f>SUM(N9:O9)</f>
        <v>3</v>
      </c>
      <c r="N9" s="22" t="n">
        <f>P9+R9+T9</f>
        <v>3</v>
      </c>
      <c r="O9" s="22" t="n">
        <f>Q9+S9+U9</f>
        <v>0</v>
      </c>
      <c r="P9" s="22" t="n">
        <v>0</v>
      </c>
      <c r="Q9" s="22" t="n">
        <v>0</v>
      </c>
      <c r="R9" s="22" t="n">
        <v>1</v>
      </c>
      <c r="S9" s="22" t="n">
        <v>0</v>
      </c>
      <c r="T9" s="22" t="n">
        <v>2</v>
      </c>
      <c r="U9" s="22" t="n">
        <v>0</v>
      </c>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9.7" customHeight="true">
      <c r="A10" s="6" t="s">
        <v>6</v>
      </c>
      <c r="B10" s="17" t="n">
        <f>SUM(C10:D10)</f>
        <v>7</v>
      </c>
      <c r="C10" s="22" t="n">
        <f>E10+G10+I10+K10</f>
        <v>1</v>
      </c>
      <c r="D10" s="22" t="n">
        <f>F10+H10+J10+L10</f>
        <v>6</v>
      </c>
      <c r="E10" s="22" t="n">
        <v>0</v>
      </c>
      <c r="F10" s="22" t="n">
        <v>0</v>
      </c>
      <c r="G10" s="22" t="n">
        <v>0</v>
      </c>
      <c r="H10" s="22" t="n">
        <v>0</v>
      </c>
      <c r="I10" s="22" t="n">
        <v>0</v>
      </c>
      <c r="J10" s="22" t="n">
        <v>0</v>
      </c>
      <c r="K10" s="22" t="n">
        <v>1</v>
      </c>
      <c r="L10" s="22" t="n">
        <v>6</v>
      </c>
      <c r="M10" s="22" t="n">
        <f>SUM(N10:O10)</f>
        <v>1</v>
      </c>
      <c r="N10" s="22" t="n">
        <f>P10+R10+T10</f>
        <v>1</v>
      </c>
      <c r="O10" s="22" t="n">
        <f>Q10+S10+U10</f>
        <v>0</v>
      </c>
      <c r="P10" s="22" t="n">
        <v>0</v>
      </c>
      <c r="Q10" s="22" t="n">
        <v>0</v>
      </c>
      <c r="R10" s="22" t="n">
        <v>0</v>
      </c>
      <c r="S10" s="22" t="n">
        <v>0</v>
      </c>
      <c r="T10" s="22" t="n">
        <v>1</v>
      </c>
      <c r="U10" s="22" t="n">
        <v>0</v>
      </c>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9.7" customHeight="true">
      <c r="A11" s="6" t="s">
        <v>7</v>
      </c>
      <c r="B11" s="17" t="n">
        <f>SUM(C11:D11)</f>
        <v>3</v>
      </c>
      <c r="C11" s="22" t="n">
        <f>E11+G11+I11+K11</f>
        <v>3</v>
      </c>
      <c r="D11" s="22" t="n">
        <f>F11+H11+J11+L11</f>
        <v>0</v>
      </c>
      <c r="E11" s="22" t="n">
        <v>0</v>
      </c>
      <c r="F11" s="22" t="n">
        <v>0</v>
      </c>
      <c r="G11" s="22" t="n">
        <v>0</v>
      </c>
      <c r="H11" s="22" t="n">
        <v>0</v>
      </c>
      <c r="I11" s="22" t="n">
        <v>1</v>
      </c>
      <c r="J11" s="22" t="n">
        <v>0</v>
      </c>
      <c r="K11" s="22" t="n">
        <v>2</v>
      </c>
      <c r="L11" s="22" t="n">
        <v>0</v>
      </c>
      <c r="M11" s="22" t="n">
        <f>SUM(N11:O11)</f>
        <v>1</v>
      </c>
      <c r="N11" s="22" t="n">
        <f>P11+R11+T11</f>
        <v>1</v>
      </c>
      <c r="O11" s="22" t="n">
        <f>Q11+S11+U11</f>
        <v>0</v>
      </c>
      <c r="P11" s="22" t="n">
        <v>0</v>
      </c>
      <c r="Q11" s="22" t="n">
        <v>0</v>
      </c>
      <c r="R11" s="22" t="n">
        <v>1</v>
      </c>
      <c r="S11" s="22" t="n">
        <v>0</v>
      </c>
      <c r="T11" s="22" t="n">
        <v>0</v>
      </c>
      <c r="U11" s="22" t="n">
        <v>0</v>
      </c>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9.7" customHeight="true">
      <c r="A12" s="6" t="s">
        <v>8</v>
      </c>
      <c r="B12" s="17" t="n">
        <f>SUM(C12:D12)</f>
        <v>2</v>
      </c>
      <c r="C12" s="22" t="n">
        <f>E12+G12+I12+K12</f>
        <v>1</v>
      </c>
      <c r="D12" s="22" t="n">
        <f>F12+H12+J12+L12</f>
        <v>1</v>
      </c>
      <c r="E12" s="22" t="n">
        <v>0</v>
      </c>
      <c r="F12" s="22" t="n">
        <v>0</v>
      </c>
      <c r="G12" s="22" t="n">
        <v>0</v>
      </c>
      <c r="H12" s="22" t="n">
        <v>0</v>
      </c>
      <c r="I12" s="22" t="n">
        <v>0</v>
      </c>
      <c r="J12" s="22" t="n">
        <v>0</v>
      </c>
      <c r="K12" s="22" t="n">
        <v>1</v>
      </c>
      <c r="L12" s="22" t="n">
        <v>1</v>
      </c>
      <c r="M12" s="22" t="n">
        <f>SUM(N12:O12)</f>
        <v>2</v>
      </c>
      <c r="N12" s="22" t="n">
        <f>P12+R12+T12</f>
        <v>1</v>
      </c>
      <c r="O12" s="22" t="n">
        <f>Q12+S12+U12</f>
        <v>1</v>
      </c>
      <c r="P12" s="22" t="n">
        <v>0</v>
      </c>
      <c r="Q12" s="22" t="n">
        <v>0</v>
      </c>
      <c r="R12" s="22" t="n">
        <v>0</v>
      </c>
      <c r="S12" s="22" t="n">
        <v>0</v>
      </c>
      <c r="T12" s="22" t="n">
        <v>1</v>
      </c>
      <c r="U12" s="22" t="n">
        <v>1</v>
      </c>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9.7" customHeight="true">
      <c r="A13" s="6" t="s">
        <v>9</v>
      </c>
      <c r="B13" s="17" t="n">
        <f>SUM(C13:D13)</f>
        <v>0</v>
      </c>
      <c r="C13" s="22" t="n">
        <f>E13+G13+I13+K13</f>
        <v>0</v>
      </c>
      <c r="D13" s="22" t="n">
        <f>F13+H13+J13+L13</f>
        <v>0</v>
      </c>
      <c r="E13" s="22" t="n">
        <v>0</v>
      </c>
      <c r="F13" s="22" t="n">
        <v>0</v>
      </c>
      <c r="G13" s="22" t="n">
        <v>0</v>
      </c>
      <c r="H13" s="22" t="n">
        <v>0</v>
      </c>
      <c r="I13" s="22" t="n">
        <v>0</v>
      </c>
      <c r="J13" s="22" t="n">
        <v>0</v>
      </c>
      <c r="K13" s="22" t="n">
        <v>0</v>
      </c>
      <c r="L13" s="22" t="n">
        <v>0</v>
      </c>
      <c r="M13" s="22" t="n">
        <f>SUM(N13:O13)</f>
        <v>0</v>
      </c>
      <c r="N13" s="22" t="n">
        <f>P13+R13+T13</f>
        <v>0</v>
      </c>
      <c r="O13" s="22" t="n">
        <f>Q13+S13+U13</f>
        <v>0</v>
      </c>
      <c r="P13" s="22" t="n">
        <v>0</v>
      </c>
      <c r="Q13" s="22" t="n">
        <v>0</v>
      </c>
      <c r="R13" s="22" t="n">
        <v>0</v>
      </c>
      <c r="S13" s="22" t="n">
        <v>0</v>
      </c>
      <c r="T13" s="22" t="n">
        <v>0</v>
      </c>
      <c r="U13" s="22" t="n">
        <v>0</v>
      </c>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9.7" customHeight="true">
      <c r="A14" s="6" t="s">
        <v>10</v>
      </c>
      <c r="B14" s="17" t="n">
        <f>SUM(C14:D14)</f>
        <v>0</v>
      </c>
      <c r="C14" s="22" t="n">
        <f>E14+G14+I14+K14</f>
        <v>0</v>
      </c>
      <c r="D14" s="22" t="n">
        <f>F14+H14+J14+L14</f>
        <v>0</v>
      </c>
      <c r="E14" s="22" t="n">
        <v>0</v>
      </c>
      <c r="F14" s="22" t="n">
        <v>0</v>
      </c>
      <c r="G14" s="22" t="n">
        <v>0</v>
      </c>
      <c r="H14" s="22" t="n">
        <v>0</v>
      </c>
      <c r="I14" s="22" t="n">
        <v>0</v>
      </c>
      <c r="J14" s="22" t="n">
        <v>0</v>
      </c>
      <c r="K14" s="22" t="n">
        <v>0</v>
      </c>
      <c r="L14" s="22" t="n">
        <v>0</v>
      </c>
      <c r="M14" s="22" t="n">
        <f>SUM(N14:O14)</f>
        <v>0</v>
      </c>
      <c r="N14" s="22" t="n">
        <f>P14+R14+T14</f>
        <v>0</v>
      </c>
      <c r="O14" s="22" t="n">
        <f>Q14+S14+U14</f>
        <v>0</v>
      </c>
      <c r="P14" s="22" t="n">
        <v>0</v>
      </c>
      <c r="Q14" s="22" t="n">
        <v>0</v>
      </c>
      <c r="R14" s="22" t="n">
        <v>0</v>
      </c>
      <c r="S14" s="22" t="n">
        <v>0</v>
      </c>
      <c r="T14" s="22" t="n">
        <v>0</v>
      </c>
      <c r="U14" s="22" t="n">
        <v>0</v>
      </c>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9.7" customHeight="true">
      <c r="A15" s="6" t="s">
        <v>11</v>
      </c>
      <c r="B15" s="17" t="n">
        <f>SUM(C15:D15)</f>
        <v>0</v>
      </c>
      <c r="C15" s="22" t="n">
        <f>E15+G15+I15+K15</f>
        <v>0</v>
      </c>
      <c r="D15" s="22" t="n">
        <f>F15+H15+J15+L15</f>
        <v>0</v>
      </c>
      <c r="E15" s="22" t="n">
        <v>0</v>
      </c>
      <c r="F15" s="22" t="n">
        <v>0</v>
      </c>
      <c r="G15" s="22" t="n">
        <v>0</v>
      </c>
      <c r="H15" s="22" t="n">
        <v>0</v>
      </c>
      <c r="I15" s="22" t="n">
        <v>0</v>
      </c>
      <c r="J15" s="22" t="n">
        <v>0</v>
      </c>
      <c r="K15" s="22" t="n">
        <v>0</v>
      </c>
      <c r="L15" s="22" t="n">
        <v>0</v>
      </c>
      <c r="M15" s="22" t="n">
        <f>SUM(N15:O15)</f>
        <v>0</v>
      </c>
      <c r="N15" s="22" t="n">
        <f>P15+R15+T15</f>
        <v>0</v>
      </c>
      <c r="O15" s="22" t="n">
        <f>Q15+S15+U15</f>
        <v>0</v>
      </c>
      <c r="P15" s="22" t="n">
        <v>0</v>
      </c>
      <c r="Q15" s="22" t="n">
        <v>0</v>
      </c>
      <c r="R15" s="22" t="n">
        <v>0</v>
      </c>
      <c r="S15" s="22" t="n">
        <v>0</v>
      </c>
      <c r="T15" s="22" t="n">
        <v>0</v>
      </c>
      <c r="U15" s="22" t="n">
        <v>0</v>
      </c>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9.7" customHeight="true">
      <c r="A16" s="6" t="s">
        <v>12</v>
      </c>
      <c r="B16" s="17" t="n">
        <f>SUM(C16:D16)</f>
        <v>0</v>
      </c>
      <c r="C16" s="22" t="n">
        <f>E16+G16+I16+K16</f>
        <v>0</v>
      </c>
      <c r="D16" s="22" t="n">
        <f>F16+H16+J16+L16</f>
        <v>0</v>
      </c>
      <c r="E16" s="22" t="n">
        <v>0</v>
      </c>
      <c r="F16" s="22" t="n">
        <v>0</v>
      </c>
      <c r="G16" s="22" t="n">
        <v>0</v>
      </c>
      <c r="H16" s="22" t="n">
        <v>0</v>
      </c>
      <c r="I16" s="22" t="n">
        <v>0</v>
      </c>
      <c r="J16" s="22" t="n">
        <v>0</v>
      </c>
      <c r="K16" s="22" t="n">
        <v>0</v>
      </c>
      <c r="L16" s="22" t="n">
        <v>0</v>
      </c>
      <c r="M16" s="22" t="n">
        <f>SUM(N16:O16)</f>
        <v>0</v>
      </c>
      <c r="N16" s="22" t="n">
        <f>P16+R16+T16</f>
        <v>0</v>
      </c>
      <c r="O16" s="22" t="n">
        <f>Q16+S16+U16</f>
        <v>0</v>
      </c>
      <c r="P16" s="22" t="n">
        <v>0</v>
      </c>
      <c r="Q16" s="22" t="n">
        <v>0</v>
      </c>
      <c r="R16" s="22" t="n">
        <v>0</v>
      </c>
      <c r="S16" s="22" t="n">
        <v>0</v>
      </c>
      <c r="T16" s="22" t="n">
        <v>0</v>
      </c>
      <c r="U16" s="22" t="n">
        <v>0</v>
      </c>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9.7" customHeight="true">
      <c r="A17" s="6" t="s">
        <v>13</v>
      </c>
      <c r="B17" s="17" t="n">
        <f>SUM(C17:D17)</f>
        <v>0</v>
      </c>
      <c r="C17" s="22" t="n">
        <f>E17+G17+I17+K17</f>
        <v>0</v>
      </c>
      <c r="D17" s="22" t="n">
        <f>F17+H17+J17+L17</f>
        <v>0</v>
      </c>
      <c r="E17" s="22" t="n">
        <v>0</v>
      </c>
      <c r="F17" s="22" t="n">
        <v>0</v>
      </c>
      <c r="G17" s="22" t="n">
        <v>0</v>
      </c>
      <c r="H17" s="22" t="n">
        <v>0</v>
      </c>
      <c r="I17" s="22" t="n">
        <v>0</v>
      </c>
      <c r="J17" s="22" t="n">
        <v>0</v>
      </c>
      <c r="K17" s="22" t="n">
        <v>0</v>
      </c>
      <c r="L17" s="22" t="n">
        <v>0</v>
      </c>
      <c r="M17" s="22" t="n">
        <f>SUM(N17:O17)</f>
        <v>0</v>
      </c>
      <c r="N17" s="22" t="n">
        <f>P17+R17+T17</f>
        <v>0</v>
      </c>
      <c r="O17" s="22" t="n">
        <f>Q17+S17+U17</f>
        <v>0</v>
      </c>
      <c r="P17" s="22" t="n">
        <v>0</v>
      </c>
      <c r="Q17" s="22" t="n">
        <v>0</v>
      </c>
      <c r="R17" s="22" t="n">
        <v>0</v>
      </c>
      <c r="S17" s="22" t="n">
        <v>0</v>
      </c>
      <c r="T17" s="22" t="n">
        <v>0</v>
      </c>
      <c r="U17" s="22" t="n">
        <v>0</v>
      </c>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9.7" customHeight="true">
      <c r="A18" s="6" t="s">
        <v>14</v>
      </c>
      <c r="B18" s="17" t="n">
        <f>SUM(C18:D18)</f>
        <v>0</v>
      </c>
      <c r="C18" s="22" t="n">
        <f>E18+G18+I18+K18</f>
        <v>0</v>
      </c>
      <c r="D18" s="22" t="n">
        <f>F18+H18+J18+L18</f>
        <v>0</v>
      </c>
      <c r="E18" s="22" t="n">
        <v>0</v>
      </c>
      <c r="F18" s="22" t="n">
        <v>0</v>
      </c>
      <c r="G18" s="22" t="n">
        <v>0</v>
      </c>
      <c r="H18" s="22" t="n">
        <v>0</v>
      </c>
      <c r="I18" s="22" t="n">
        <v>0</v>
      </c>
      <c r="J18" s="22" t="n">
        <v>0</v>
      </c>
      <c r="K18" s="22" t="n">
        <v>0</v>
      </c>
      <c r="L18" s="22" t="n">
        <v>0</v>
      </c>
      <c r="M18" s="22" t="n">
        <f>SUM(N18:O18)</f>
        <v>0</v>
      </c>
      <c r="N18" s="22" t="n">
        <f>P18+R18+T18</f>
        <v>0</v>
      </c>
      <c r="O18" s="22" t="n">
        <f>Q18+S18+U18</f>
        <v>0</v>
      </c>
      <c r="P18" s="22" t="n">
        <v>0</v>
      </c>
      <c r="Q18" s="22" t="n">
        <v>0</v>
      </c>
      <c r="R18" s="22" t="n">
        <v>0</v>
      </c>
      <c r="S18" s="22" t="n">
        <v>0</v>
      </c>
      <c r="T18" s="22" t="n">
        <v>0</v>
      </c>
      <c r="U18" s="22" t="n">
        <v>0</v>
      </c>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9.7" customHeight="true">
      <c r="A19" s="6" t="s">
        <v>15</v>
      </c>
      <c r="B19" s="17" t="n">
        <f>SUM(C19:D19)</f>
        <v>0</v>
      </c>
      <c r="C19" s="22" t="n">
        <f>E19+G19+I19+K19</f>
        <v>0</v>
      </c>
      <c r="D19" s="22" t="n">
        <f>F19+H19+J19+L19</f>
        <v>0</v>
      </c>
      <c r="E19" s="22" t="n">
        <v>0</v>
      </c>
      <c r="F19" s="22" t="n">
        <v>0</v>
      </c>
      <c r="G19" s="22" t="n">
        <v>0</v>
      </c>
      <c r="H19" s="22" t="n">
        <v>0</v>
      </c>
      <c r="I19" s="22" t="n">
        <v>0</v>
      </c>
      <c r="J19" s="22" t="n">
        <v>0</v>
      </c>
      <c r="K19" s="22" t="n">
        <v>0</v>
      </c>
      <c r="L19" s="22" t="n">
        <v>0</v>
      </c>
      <c r="M19" s="22" t="n">
        <f>SUM(N19:O19)</f>
        <v>0</v>
      </c>
      <c r="N19" s="22" t="n">
        <f>P19+R19+T19</f>
        <v>0</v>
      </c>
      <c r="O19" s="22" t="n">
        <f>Q19+S19+U19</f>
        <v>0</v>
      </c>
      <c r="P19" s="22" t="n">
        <v>0</v>
      </c>
      <c r="Q19" s="22" t="n">
        <v>0</v>
      </c>
      <c r="R19" s="22" t="n">
        <v>0</v>
      </c>
      <c r="S19" s="22" t="n">
        <v>0</v>
      </c>
      <c r="T19" s="22" t="n">
        <v>0</v>
      </c>
      <c r="U19" s="22" t="n">
        <v>0</v>
      </c>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9.7" customHeight="true">
      <c r="A20" s="6" t="s">
        <v>16</v>
      </c>
      <c r="B20" s="17" t="n">
        <f>SUM(C20:D20)</f>
        <v>2</v>
      </c>
      <c r="C20" s="22" t="n">
        <f>E20+G20+I20+K20</f>
        <v>1</v>
      </c>
      <c r="D20" s="22" t="n">
        <f>F20+H20+J20+L20</f>
        <v>1</v>
      </c>
      <c r="E20" s="22" t="n">
        <v>0</v>
      </c>
      <c r="F20" s="22" t="n">
        <v>0</v>
      </c>
      <c r="G20" s="22" t="n">
        <v>0</v>
      </c>
      <c r="H20" s="22" t="n">
        <v>0</v>
      </c>
      <c r="I20" s="22" t="n">
        <v>1</v>
      </c>
      <c r="J20" s="22" t="n">
        <v>0</v>
      </c>
      <c r="K20" s="22" t="n">
        <v>0</v>
      </c>
      <c r="L20" s="22" t="n">
        <v>1</v>
      </c>
      <c r="M20" s="22" t="n">
        <f>SUM(N20:O20)</f>
        <v>1</v>
      </c>
      <c r="N20" s="22" t="n">
        <f>P20+R20+T20</f>
        <v>0</v>
      </c>
      <c r="O20" s="22" t="n">
        <f>Q20+S20+U20</f>
        <v>1</v>
      </c>
      <c r="P20" s="22" t="n">
        <v>0</v>
      </c>
      <c r="Q20" s="22" t="n">
        <v>0</v>
      </c>
      <c r="R20" s="22" t="n">
        <v>0</v>
      </c>
      <c r="S20" s="22" t="n">
        <v>1</v>
      </c>
      <c r="T20" s="22" t="n">
        <v>0</v>
      </c>
      <c r="U20" s="22" t="n">
        <v>0</v>
      </c>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9.7" customHeight="true">
      <c r="A21" s="6" t="s">
        <v>17</v>
      </c>
      <c r="B21" s="17" t="n">
        <f>SUM(C21:D21)</f>
        <v>0</v>
      </c>
      <c r="C21" s="22" t="n">
        <f>E21+G21+I21+K21</f>
        <v>0</v>
      </c>
      <c r="D21" s="22" t="n">
        <f>F21+H21+J21+L21</f>
        <v>0</v>
      </c>
      <c r="E21" s="22" t="n">
        <v>0</v>
      </c>
      <c r="F21" s="22" t="n">
        <v>0</v>
      </c>
      <c r="G21" s="22" t="n">
        <v>0</v>
      </c>
      <c r="H21" s="22" t="n">
        <v>0</v>
      </c>
      <c r="I21" s="22" t="n">
        <v>0</v>
      </c>
      <c r="J21" s="22" t="n">
        <v>0</v>
      </c>
      <c r="K21" s="22" t="n">
        <v>0</v>
      </c>
      <c r="L21" s="22" t="n">
        <v>0</v>
      </c>
      <c r="M21" s="22" t="n">
        <f>SUM(N21:O21)</f>
        <v>0</v>
      </c>
      <c r="N21" s="22" t="n">
        <f>P21+R21+T21</f>
        <v>0</v>
      </c>
      <c r="O21" s="22" t="n">
        <f>Q21+S21+U21</f>
        <v>0</v>
      </c>
      <c r="P21" s="22" t="n">
        <v>0</v>
      </c>
      <c r="Q21" s="22" t="n">
        <v>0</v>
      </c>
      <c r="R21" s="22" t="n">
        <v>0</v>
      </c>
      <c r="S21" s="22" t="n">
        <v>0</v>
      </c>
      <c r="T21" s="22" t="n">
        <v>0</v>
      </c>
      <c r="U21" s="22" t="n">
        <v>0</v>
      </c>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9.7" customHeight="true">
      <c r="A22" s="6" t="s">
        <v>18</v>
      </c>
      <c r="B22" s="17" t="n">
        <f>SUM(C22:D22)</f>
        <v>0</v>
      </c>
      <c r="C22" s="22" t="n">
        <f>E22+G22+I22+K22</f>
        <v>0</v>
      </c>
      <c r="D22" s="22" t="n">
        <f>F22+H22+J22+L22</f>
        <v>0</v>
      </c>
      <c r="E22" s="22" t="n">
        <v>0</v>
      </c>
      <c r="F22" s="22" t="n">
        <v>0</v>
      </c>
      <c r="G22" s="22" t="n">
        <v>0</v>
      </c>
      <c r="H22" s="22" t="n">
        <v>0</v>
      </c>
      <c r="I22" s="22" t="n">
        <v>0</v>
      </c>
      <c r="J22" s="22" t="n">
        <v>0</v>
      </c>
      <c r="K22" s="22" t="n">
        <v>0</v>
      </c>
      <c r="L22" s="22" t="n">
        <v>0</v>
      </c>
      <c r="M22" s="22" t="n">
        <f>SUM(N22:O22)</f>
        <v>0</v>
      </c>
      <c r="N22" s="22" t="n">
        <f>P22+R22+T22</f>
        <v>0</v>
      </c>
      <c r="O22" s="22" t="n">
        <f>Q22+S22+U22</f>
        <v>0</v>
      </c>
      <c r="P22" s="22" t="n">
        <v>0</v>
      </c>
      <c r="Q22" s="22" t="n">
        <v>0</v>
      </c>
      <c r="R22" s="22" t="n">
        <v>0</v>
      </c>
      <c r="S22" s="22" t="n">
        <v>0</v>
      </c>
      <c r="T22" s="22" t="n">
        <v>0</v>
      </c>
      <c r="U22" s="22" t="n">
        <v>0</v>
      </c>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9.7" customHeight="true">
      <c r="A23" s="6" t="s">
        <v>19</v>
      </c>
      <c r="B23" s="17" t="n">
        <f>SUM(C23:D23)</f>
        <v>0</v>
      </c>
      <c r="C23" s="22" t="n">
        <f>E23+G23+I23+K23</f>
        <v>0</v>
      </c>
      <c r="D23" s="22" t="n">
        <f>F23+H23+J23+L23</f>
        <v>0</v>
      </c>
      <c r="E23" s="22" t="n">
        <v>0</v>
      </c>
      <c r="F23" s="22" t="n">
        <v>0</v>
      </c>
      <c r="G23" s="22" t="n">
        <v>0</v>
      </c>
      <c r="H23" s="22" t="n">
        <v>0</v>
      </c>
      <c r="I23" s="22" t="n">
        <v>0</v>
      </c>
      <c r="J23" s="22" t="n">
        <v>0</v>
      </c>
      <c r="K23" s="22" t="n">
        <v>0</v>
      </c>
      <c r="L23" s="22" t="n">
        <v>0</v>
      </c>
      <c r="M23" s="22" t="n">
        <f>SUM(N23:O23)</f>
        <v>0</v>
      </c>
      <c r="N23" s="22" t="n">
        <f>P23+R23+T23</f>
        <v>0</v>
      </c>
      <c r="O23" s="22" t="n">
        <f>Q23+S23+U23</f>
        <v>0</v>
      </c>
      <c r="P23" s="22" t="n">
        <v>0</v>
      </c>
      <c r="Q23" s="22" t="n">
        <v>0</v>
      </c>
      <c r="R23" s="22" t="n">
        <v>0</v>
      </c>
      <c r="S23" s="22" t="n">
        <v>0</v>
      </c>
      <c r="T23" s="22" t="n">
        <v>0</v>
      </c>
      <c r="U23" s="22" t="n">
        <v>0</v>
      </c>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9.7" customHeight="true">
      <c r="A24" s="6" t="s">
        <v>20</v>
      </c>
      <c r="B24" s="17" t="n">
        <f>SUM(C24:D24)</f>
        <v>0</v>
      </c>
      <c r="C24" s="22" t="n">
        <f>E24+G24+I24+K24</f>
        <v>0</v>
      </c>
      <c r="D24" s="22" t="n">
        <f>F24+H24+J24+L24</f>
        <v>0</v>
      </c>
      <c r="E24" s="22" t="n">
        <v>0</v>
      </c>
      <c r="F24" s="22" t="n">
        <v>0</v>
      </c>
      <c r="G24" s="22" t="n">
        <v>0</v>
      </c>
      <c r="H24" s="22" t="n">
        <v>0</v>
      </c>
      <c r="I24" s="22" t="n">
        <v>0</v>
      </c>
      <c r="J24" s="22" t="n">
        <v>0</v>
      </c>
      <c r="K24" s="22" t="n">
        <v>0</v>
      </c>
      <c r="L24" s="22" t="n">
        <v>0</v>
      </c>
      <c r="M24" s="22" t="n">
        <f>SUM(N24:O24)</f>
        <v>0</v>
      </c>
      <c r="N24" s="22" t="n">
        <f>P24+R24+T24</f>
        <v>0</v>
      </c>
      <c r="O24" s="22" t="n">
        <f>Q24+S24+U24</f>
        <v>0</v>
      </c>
      <c r="P24" s="22" t="n">
        <v>0</v>
      </c>
      <c r="Q24" s="22" t="n">
        <v>0</v>
      </c>
      <c r="R24" s="22" t="n">
        <v>0</v>
      </c>
      <c r="S24" s="22" t="n">
        <v>0</v>
      </c>
      <c r="T24" s="22" t="n">
        <v>0</v>
      </c>
      <c r="U24" s="22" t="n">
        <v>0</v>
      </c>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9.7" customHeight="true">
      <c r="A25" s="7" t="s">
        <v>21</v>
      </c>
      <c r="B25" s="18" t="n">
        <f>SUM(C25:D25)</f>
        <v>0</v>
      </c>
      <c r="C25" s="23" t="n">
        <f>E25+G25+I25+K25</f>
        <v>0</v>
      </c>
      <c r="D25" s="23" t="n">
        <f>F25+H25+J25+L25</f>
        <v>0</v>
      </c>
      <c r="E25" s="23" t="n">
        <v>0</v>
      </c>
      <c r="F25" s="23" t="n">
        <v>0</v>
      </c>
      <c r="G25" s="23" t="n">
        <v>0</v>
      </c>
      <c r="H25" s="23" t="n">
        <v>0</v>
      </c>
      <c r="I25" s="23" t="n">
        <v>0</v>
      </c>
      <c r="J25" s="23" t="n">
        <v>0</v>
      </c>
      <c r="K25" s="23" t="n">
        <v>0</v>
      </c>
      <c r="L25" s="23" t="n">
        <v>0</v>
      </c>
      <c r="M25" s="23" t="n">
        <f>SUM(N25:O25)</f>
        <v>0</v>
      </c>
      <c r="N25" s="23" t="n">
        <f>P25+R25+T25</f>
        <v>0</v>
      </c>
      <c r="O25" s="23" t="n">
        <f>Q25+S25+U25</f>
        <v>0</v>
      </c>
      <c r="P25" s="23" t="n">
        <v>0</v>
      </c>
      <c r="Q25" s="23" t="n">
        <v>0</v>
      </c>
      <c r="R25" s="23" t="n">
        <v>0</v>
      </c>
      <c r="S25" s="23" t="n">
        <v>0</v>
      </c>
      <c r="T25" s="23" t="n">
        <v>0</v>
      </c>
      <c r="U25" s="23" t="n">
        <v>0</v>
      </c>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8.95" customHeight="true">
      <c r="A26" s="8" t="s">
        <v>22</v>
      </c>
      <c r="B26" s="19"/>
      <c r="C26" s="19"/>
      <c r="D26" s="19" t="s">
        <v>31</v>
      </c>
      <c r="E26" s="24"/>
      <c r="F26" s="8"/>
      <c r="G26" s="8"/>
      <c r="H26" s="8" t="s">
        <v>34</v>
      </c>
      <c r="I26" s="24"/>
      <c r="J26" s="24"/>
      <c r="K26" s="24"/>
      <c r="L26" s="24"/>
      <c r="M26" s="24"/>
      <c r="N26" s="8" t="s">
        <v>39</v>
      </c>
      <c r="O26" s="24"/>
      <c r="P26" s="8"/>
      <c r="Q26" s="8"/>
      <c r="R26" s="8"/>
      <c r="S26" s="8"/>
      <c r="T26" s="28"/>
      <c r="U26" s="32" t="s">
        <v>45</v>
      </c>
      <c r="V26" s="9"/>
      <c r="W26" s="9"/>
      <c r="X26" s="9"/>
      <c r="Y26" s="9"/>
      <c r="Z26" s="9"/>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8.95" customHeight="true">
      <c r="A27" s="9"/>
      <c r="B27" s="9"/>
      <c r="C27" s="9"/>
      <c r="D27" s="9"/>
      <c r="E27" s="11"/>
      <c r="F27" s="10"/>
      <c r="G27" s="10"/>
      <c r="H27" s="10" t="s">
        <v>35</v>
      </c>
      <c r="I27" s="11"/>
      <c r="J27" s="11"/>
      <c r="K27" s="11"/>
      <c r="L27" s="11"/>
      <c r="M27" s="11"/>
      <c r="N27" s="11"/>
      <c r="O27" s="11"/>
      <c r="P27" s="9"/>
      <c r="Q27" s="9"/>
      <c r="R27" s="9"/>
      <c r="S27" s="9"/>
      <c r="T27" s="9"/>
      <c r="U27" s="9"/>
      <c r="V27" s="9"/>
      <c r="W27" s="9"/>
      <c r="X27" s="9"/>
      <c r="Y27" s="9"/>
      <c r="Z27" s="9"/>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3.9" customHeight="true">
      <c r="A28" s="9"/>
      <c r="B28" s="9"/>
      <c r="C28" s="9"/>
      <c r="D28" s="9"/>
      <c r="E28" s="11"/>
      <c r="F28" s="11"/>
      <c r="G28" s="11"/>
      <c r="H28" s="11"/>
      <c r="I28" s="11"/>
      <c r="J28" s="11"/>
      <c r="K28" s="11"/>
      <c r="L28" s="11"/>
      <c r="M28" s="11"/>
      <c r="N28" s="11"/>
      <c r="O28" s="11"/>
      <c r="P28" s="9"/>
      <c r="Q28" s="9"/>
      <c r="R28" s="9"/>
      <c r="S28" s="9"/>
      <c r="T28" s="9"/>
      <c r="U28" s="9"/>
      <c r="V28" s="9"/>
      <c r="W28" s="9"/>
      <c r="X28" s="9"/>
      <c r="Y28" s="9"/>
      <c r="Z28" s="9"/>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8.95" customHeight="true">
      <c r="A29" s="10" t="s">
        <v>23</v>
      </c>
      <c r="B29" s="20"/>
      <c r="C29" s="20"/>
      <c r="D29" s="20"/>
      <c r="E29" s="20"/>
      <c r="F29" s="20"/>
      <c r="G29" s="20"/>
      <c r="H29" s="20"/>
      <c r="I29" s="20"/>
      <c r="J29" s="20"/>
      <c r="K29" s="20"/>
      <c r="L29" s="20"/>
      <c r="M29" s="20"/>
      <c r="N29" s="20"/>
      <c r="O29" s="20"/>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8.95" customHeight="true">
      <c r="A30" s="10" t="s">
        <v>24</v>
      </c>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5:A7"/>
    <mergeCell ref="G6:H6"/>
    <mergeCell ref="E6:F6"/>
    <mergeCell ref="S1:U1"/>
    <mergeCell ref="S2:U2"/>
    <mergeCell ref="Q1:R1"/>
    <mergeCell ref="Q2:R2"/>
    <mergeCell ref="A3:U3"/>
    <mergeCell ref="R6:S6"/>
    <mergeCell ref="T6:U6"/>
    <mergeCell ref="M5:U5"/>
    <mergeCell ref="B4:R4"/>
    <mergeCell ref="K6:L6"/>
    <mergeCell ref="B6:D6"/>
    <mergeCell ref="B5:L5"/>
    <mergeCell ref="I6:J6"/>
    <mergeCell ref="M6:O6"/>
    <mergeCell ref="P6:Q6"/>
  </mergeCells>
  <dataValidations count="57">
    <dataValidation type="decimal" errorStyle="warning" operator="equal" allowBlank="0" showInputMessage="1" showErrorMessage="1" errorTitle="" error="{2}" promptTitle="" prompt="" sqref="A9:A9">
      <formula1>"='阿美族$0_8_0$2300400001'"</formula1>
      <formula2>k-SmartTag-muti3</formula2>
    </dataValidation>
    <dataValidation type="decimal" errorStyle="warning" operator="equal" allowBlank="0" showInputMessage="1" showErrorMessage="1" errorTitle="" error="{2}" promptTitle="" prompt="" sqref="A10:A10">
      <formula1>"='泰雅族$0_9_0$2300400002'"</formula1>
      <formula2>k-SmartTag-muti3</formula2>
    </dataValidation>
    <dataValidation type="decimal" errorStyle="warning" operator="equal" allowBlank="0" showInputMessage="1" showErrorMessage="1" errorTitle="" error="{2}" promptTitle="" prompt="" sqref="A11:A11">
      <formula1>"='排灣族$0_10_0$2300400003'"</formula1>
      <formula2>k-SmartTag-muti3</formula2>
    </dataValidation>
    <dataValidation type="decimal" errorStyle="warning" operator="equal" allowBlank="0" showInputMessage="1" showErrorMessage="1" errorTitle="" error="{2}" promptTitle="" prompt="" sqref="A12:A12">
      <formula1>"='布農族$0_11_0$2300400004'"</formula1>
      <formula2>k-SmartTag-muti3</formula2>
    </dataValidation>
    <dataValidation type="decimal" errorStyle="warning" operator="equal" allowBlank="0" showInputMessage="1" showErrorMessage="1" errorTitle="" error="{2}" promptTitle="" prompt="" sqref="A13:A13">
      <formula1>"='卑南族$0_12_0$2300400005'"</formula1>
      <formula2>k-SmartTag-muti3</formula2>
    </dataValidation>
    <dataValidation type="decimal" errorStyle="warning" operator="equal" allowBlank="0" showInputMessage="1" showErrorMessage="1" errorTitle="" error="{2}" promptTitle="" prompt="" sqref="A14:A14">
      <formula1>"='鄒_曹_族$0_13_0$2300400006'"</formula1>
      <formula2>k-SmartTag-muti3</formula2>
    </dataValidation>
    <dataValidation type="decimal" errorStyle="warning" operator="equal" allowBlank="0" showInputMessage="1" showErrorMessage="1" errorTitle="" error="{2}" promptTitle="" prompt="" sqref="A15:A15">
      <formula1>"='魯凱族$0_14_0$2300400007'"</formula1>
      <formula2>k-SmartTag-muti3</formula2>
    </dataValidation>
    <dataValidation type="decimal" errorStyle="warning" operator="equal" allowBlank="0" showInputMessage="1" showErrorMessage="1" errorTitle="" error="{2}" promptTitle="" prompt="" sqref="A16:A16">
      <formula1>"='賽夏族$0_15_0$2300400008'"</formula1>
      <formula2>k-SmartTag-muti3</formula2>
    </dataValidation>
    <dataValidation type="decimal" errorStyle="warning" operator="equal" allowBlank="0" showInputMessage="1" showErrorMessage="1" errorTitle="" error="{2}" promptTitle="" prompt="" sqref="A17:A17">
      <formula1>"='雅美族或達悟族$0_16_0$2300400009'"</formula1>
      <formula2>k-SmartTag-muti3</formula2>
    </dataValidation>
    <dataValidation type="decimal" errorStyle="warning" operator="equal" allowBlank="0" showInputMessage="1" showErrorMessage="1" errorTitle="" error="{2}" promptTitle="" prompt="" sqref="A18:A18">
      <formula1>"='邵族$0_17_0$2300400010'"</formula1>
      <formula2>k-SmartTag-muti3</formula2>
    </dataValidation>
    <dataValidation type="decimal" errorStyle="warning" operator="equal" allowBlank="0" showInputMessage="1" showErrorMessage="1" errorTitle="" error="{2}" promptTitle="" prompt="" sqref="A19:A19">
      <formula1>"='噶瑪蘭族$0_18_0$2300400011'"</formula1>
      <formula2>k-SmartTag-muti3</formula2>
    </dataValidation>
    <dataValidation type="decimal" errorStyle="warning" operator="equal" allowBlank="0" showInputMessage="1" showErrorMessage="1" errorTitle="" error="{2}" promptTitle="" prompt="" sqref="A20:A20">
      <formula1>"='太魯閣族_含德魯固族_$0_19_0$2300400012'"</formula1>
      <formula2>k-SmartTag-muti3</formula2>
    </dataValidation>
    <dataValidation type="decimal" errorStyle="warning" operator="equal" allowBlank="0" showInputMessage="1" showErrorMessage="1" errorTitle="" error="{2}" promptTitle="" prompt="" sqref="A21:A21">
      <formula1>"='撒奇萊雅族$0_20_0$2300400013'"</formula1>
      <formula2>k-SmartTag-muti3</formula2>
    </dataValidation>
    <dataValidation type="decimal" errorStyle="warning" operator="equal" allowBlank="0" showInputMessage="1" showErrorMessage="1" errorTitle="" error="{2}" promptTitle="" prompt="" sqref="A22:A22">
      <formula1>"='賽德克族$0_21_0$2300400014'"</formula1>
      <formula2>k-SmartTag-muti3</formula2>
    </dataValidation>
    <dataValidation type="decimal" errorStyle="warning" operator="equal" allowBlank="0" showInputMessage="1" showErrorMessage="1" errorTitle="" error="{2}" promptTitle="" prompt="" sqref="A23:A23">
      <formula1>"='拉阿魯哇族$0_22_0$2300400015'"</formula1>
      <formula2>k-SmartTag-muti3</formula2>
    </dataValidation>
    <dataValidation type="decimal" errorStyle="warning" operator="equal" allowBlank="0" showInputMessage="1" showErrorMessage="1" errorTitle="" error="{2}" promptTitle="" prompt="" sqref="A24:A24">
      <formula1>"='卡那卡那富族$0_23_0$2300400016'"</formula1>
      <formula2>k-SmartTag-muti3</formula2>
    </dataValidation>
    <dataValidation type="decimal" errorStyle="warning" operator="equal" allowBlank="0" showInputMessage="1" showErrorMessage="1" errorTitle="" error="{2}" promptTitle="" prompt="" sqref="A25:A25">
      <formula1>"='尚未申報族籍$0_24_0$2300400017'"</formula1>
      <formula2>k-SmartTag-muti3</formula2>
    </dataValidation>
    <dataValidation type="decimal" errorStyle="warning" operator="equal" allowBlank="0" showInputMessage="1" showErrorMessage="1" errorTitle="" error="{2}" promptTitle="" prompt="" sqref="B4:B4">
      <formula1>"='中華民國114學年度$0_3_1$2025S'"</formula1>
      <formula2>k-SmartTag-date</formula2>
    </dataValidation>
    <dataValidation type="decimal" errorStyle="warning" operator="equal" allowBlank="0" showInputMessage="1" showErrorMessage="1" errorTitle="" error="{2}" promptTitle="" prompt="" sqref="B5:B5">
      <formula1>"='特殊教育學校原住民學生數依性別.學校類別.原住民族別分$0_4_1$1041101a054'"</formula1>
      <formula2>k-SmartTag-statCourseNo</formula2>
    </dataValidation>
    <dataValidation type="decimal" errorStyle="warning" operator="equal" allowBlank="0" showInputMessage="1" showErrorMessage="1" errorTitle="" error="{2}" promptTitle="" prompt="" sqref="E6:E6">
      <formula1>"='幼兒部$0_5_4$230010000504'"</formula1>
      <formula2>k-SmartTag-muti2</formula2>
    </dataValidation>
    <dataValidation type="decimal" errorStyle="warning" operator="equal" allowBlank="0" showInputMessage="1" showErrorMessage="1" errorTitle="" error="{2}" promptTitle="" prompt="" sqref="E7:E7">
      <formula1>"='男$0_6_4$AA00100001'"</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F7:F7">
      <formula1>"='女$0_6_5$AA00100002'"</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G6:G6">
      <formula1>"='國小部$0_5_6$230010000503'"</formula1>
      <formula2>k-SmartTag-muti2</formula2>
    </dataValidation>
    <dataValidation type="decimal" errorStyle="warning" operator="equal" allowBlank="0" showInputMessage="1" showErrorMessage="1" errorTitle="" error="{2}" promptTitle="" prompt="" sqref="G7:G7">
      <formula1>"='男$0_6_6$AA00100001'"</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H7:H7">
      <formula1>"='女$0_6_7$AA00100002'"</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I6:I6">
      <formula1>"='國中部$0_5_8$230010000502'"</formula1>
      <formula2>k-SmartTag-muti2</formula2>
    </dataValidation>
    <dataValidation type="decimal" errorStyle="warning" operator="equal" allowBlank="0" showInputMessage="1" showErrorMessage="1" errorTitle="" error="{2}" promptTitle="" prompt="" sqref="I7:I7">
      <formula1>"='男$0_6_8$AA00100001'"</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J7:J7">
      <formula1>"='女$0_6_9$AA00100002'"</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K6:K6">
      <formula1>"='高中_職_部$0_5_10$230010000501'"</formula1>
      <formula2>k-SmartTag-muti2</formula2>
    </dataValidation>
    <dataValidation type="decimal" errorStyle="warning" operator="equal" allowBlank="0" showInputMessage="1" showErrorMessage="1" errorTitle="" error="{2}" promptTitle="" prompt="" sqref="K7:K7">
      <formula1>"='男$0_6_10$AA00100001'"</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L7:L7">
      <formula1>"='女$0_6_11$AA00100002'"</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M5:M5">
      <formula1>"='特殊教育學校原住民畢業生數依性別.學校類別.原住民族別分$0_4_12$1041101a055'"</formula1>
      <formula2>k-SmartTag-statCourseNo</formula2>
    </dataValidation>
    <dataValidation type="decimal" errorStyle="warning" operator="equal" allowBlank="0" showInputMessage="1" showErrorMessage="1" errorTitle="" error="{2}" promptTitle="" prompt="" sqref="M6:M6">
      <formula1>"='總計$0_5_12$2024S'"</formula1>
      <formula2>k-SmartTag-date</formula2>
    </dataValidation>
    <dataValidation type="decimal" errorStyle="warning" operator="equal" allowBlank="0" showInputMessage="1" showErrorMessage="1" errorTitle="" error="{2}" promptTitle="" prompt="" sqref="P6:P6">
      <formula1>"='國小部$0_5_15$230010000503'"</formula1>
      <formula2>k-SmartTag-muti2</formula2>
    </dataValidation>
    <dataValidation type="decimal" errorStyle="warning" operator="equal" allowBlank="0" showInputMessage="1" showErrorMessage="1" errorTitle="" error="{2}" promptTitle="" prompt="" sqref="P7:P7">
      <formula1>"='男$0_6_15$AA00100001'"</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Q7:Q7">
      <formula1>"='女$0_6_16$AA00100002'"</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R6:R6">
      <formula1>"='國中部$0_5_17$230010000502'"</formula1>
      <formula2>k-SmartTag-muti2</formula2>
    </dataValidation>
    <dataValidation type="decimal" errorStyle="warning" operator="equal" allowBlank="0" showInputMessage="1" showErrorMessage="1" errorTitle="" error="{2}" promptTitle="" prompt="" sqref="R7:R7">
      <formula1>"='男$0_6_17$AA00100001'"</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S1:S1">
      <formula1>"='桃園市$0_0_18$010000068000'"</formula1>
      <formula2>k-SmartTag-place</formula2>
    </dataValidation>
    <dataValidation type="decimal" errorStyle="warning" operator="equal" allowBlank="0" showInputMessage="1" showErrorMessage="1" errorTitle="" error="{2}" promptTitle="" prompt="" sqref="S7:S7">
      <formula1>"='女$0_6_18$AA00100002'"</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T6:T6">
      <formula1>"='高中_職_部$0_5_19$230010000501'"</formula1>
      <formula2>k-SmartTag-muti2</formula2>
    </dataValidation>
    <dataValidation type="decimal" errorStyle="warning" operator="equal" allowBlank="0" showInputMessage="1" showErrorMessage="1" errorTitle="" error="{2}" promptTitle="" prompt="" sqref="T7:T7">
      <formula1>"='男$0_6_19$AA00100001'"</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 type="decimal" errorStyle="warning" operator="equal" allowBlank="0" showInputMessage="1" showErrorMessage="1" errorTitle="" error="{2}" promptTitle="" prompt="" sqref="U7:U7">
      <formula1>"='女$0_6_20$AA00100002'"</formula1>
      <formula2>k-SmartTag-muti1</formula2>
    </dataValidation>
    <dataValidation type="decimal" errorStyle="warning" operator="equal" allowBlank="0" showInputMessage="1" showErrorMessage="1" errorTitle="" error="" promptTitle="" prompt="" sqref="P9:U25 E9:L2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