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30-02-01-2" state="visible" r:id="rId1"/>
  </sheets>
</workbook>
</file>

<file path=xl/sharedStrings.xml><?xml version="1.0" encoding="utf-8"?>
<sst xmlns="http://schemas.openxmlformats.org/spreadsheetml/2006/main" count="38">
  <si>
    <t>公開類</t>
  </si>
  <si>
    <t>年  報</t>
  </si>
  <si>
    <t>桃園市高級中等學校校地校舍概況表</t>
  </si>
  <si>
    <t>中華民國114年</t>
  </si>
  <si>
    <t>項目別</t>
  </si>
  <si>
    <t>普通教室(間)</t>
  </si>
  <si>
    <t>特別教室(間)</t>
  </si>
  <si>
    <t>辦公室(間)</t>
  </si>
  <si>
    <t>禮堂(含活動中心)(座)</t>
  </si>
  <si>
    <t>圖書室(館)(間)</t>
  </si>
  <si>
    <t>實習場所(含實驗室)(間)</t>
  </si>
  <si>
    <t>餐廳(座)</t>
  </si>
  <si>
    <t>教職員宿舍(間)</t>
  </si>
  <si>
    <t>學生宿舍(床位)</t>
  </si>
  <si>
    <t>其他建物</t>
  </si>
  <si>
    <t>校舍總延面積(平方公尺)</t>
  </si>
  <si>
    <t>校地總面積(平方公尺)</t>
  </si>
  <si>
    <t>運動場地面積(平方公尺)</t>
  </si>
  <si>
    <t>現在使用廁位數（廁位）</t>
  </si>
  <si>
    <t>填表</t>
  </si>
  <si>
    <t>資料來源：依據本市轄區內各公私立高級中等學校填報教育部「高級中等學校公務與調查統計報表網路報送系統」資料，經審核後彙編。</t>
  </si>
  <si>
    <t>填表說明：本表應於編製期限內經網際網路線上傳送至桃園市政府公務統計行政管理系統。</t>
  </si>
  <si>
    <t>於次年6月底前編報</t>
  </si>
  <si>
    <t>審核</t>
  </si>
  <si>
    <t>合計</t>
  </si>
  <si>
    <t>數量</t>
  </si>
  <si>
    <t>面積</t>
  </si>
  <si>
    <t>業務主管人員</t>
  </si>
  <si>
    <t>主辦統計人員</t>
  </si>
  <si>
    <t>公立</t>
  </si>
  <si>
    <t>機關首長</t>
  </si>
  <si>
    <t>編製機關</t>
  </si>
  <si>
    <t>表　　號</t>
  </si>
  <si>
    <t>單位：間、座、床位、平方公尺、廁位</t>
  </si>
  <si>
    <t>私立</t>
  </si>
  <si>
    <t>中華民國  115 年 6 月 12 日編製</t>
  </si>
  <si>
    <t>桃園市政府教育局</t>
  </si>
  <si>
    <t>10430-02-01-2</t>
  </si>
</sst>
</file>

<file path=xl/styles.xml><?xml version="1.0" encoding="utf-8"?>
<styleSheet xmlns="http://schemas.openxmlformats.org/spreadsheetml/2006/main">
  <numFmts count="1">
    <numFmt formatCode="_(* #,##0_);_(* \(#,##0\);_(* &quot;-&quot;_);_(@_)" numFmtId="197"/>
  </numFmts>
  <fonts count="4">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4"/>
      <color rgb="FF000000"/>
      <name val="Times New Roman"/>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0" xfId="0" applyNumberFormat="true" applyFont="true">
      <alignment horizontal="center" vertical="center"/>
    </xf>
    <xf numFmtId="0" fontId="1" borderId="3" xfId="0" applyFont="true" applyBorder="true">
      <alignment vertical="center"/>
    </xf>
    <xf numFmtId="0" fontId="1" borderId="4" xfId="0" applyFont="true" applyBorder="true">
      <alignment horizontal="center" vertical="center"/>
    </xf>
    <xf numFmtId="0" fontId="1" borderId="2" xfId="0" applyFont="true" applyBorder="true">
      <alignment horizontal="left" vertical="center"/>
    </xf>
    <xf numFmtId="0" fontId="1" borderId="0" xfId="0" applyFont="true">
      <alignment horizontal="left" vertical="center"/>
    </xf>
    <xf numFmtId="0" fontId="1" borderId="3" xfId="0" applyFont="true" applyBorder="true">
      <alignment horizontal="left" vertical="center"/>
    </xf>
    <xf numFmtId="0" fontId="1" borderId="5" xfId="0" applyFont="true" applyBorder="true">
      <alignment horizontal="left" vertical="center"/>
    </xf>
    <xf numFmtId="0" fontId="1" borderId="2" xfId="0" applyFont="true" applyBorder="true">
      <alignment vertical="center"/>
    </xf>
    <xf numFmtId="0" fontId="1" borderId="0" xfId="0" applyFont="true">
      <alignment vertical="center"/>
    </xf>
    <xf numFmtId="0" fontId="1" borderId="0" xfId="0" applyFont="true">
      <alignment horizontal="left" vertical="center" wrapText="true"/>
    </xf>
    <xf numFmtId="0" fontId="1" borderId="6" xfId="0" applyFont="true" applyBorder="true">
      <alignment vertical="center"/>
    </xf>
    <xf numFmtId="0" fontId="1" borderId="7" xfId="0" applyFont="true" applyBorder="true">
      <alignment vertical="center"/>
    </xf>
    <xf numFmtId="0" fontId="1" borderId="8" xfId="0" applyFont="true" applyBorder="true">
      <alignment horizontal="left" vertical="center"/>
    </xf>
    <xf numFmtId="0" fontId="1" borderId="9" xfId="0" applyFont="true" applyBorder="true">
      <alignment horizontal="left" vertical="center"/>
    </xf>
    <xf numFmtId="0" fontId="1" borderId="10" xfId="0" applyFont="true" applyBorder="true">
      <alignment horizontal="left" vertical="center"/>
    </xf>
    <xf numFmtId="0" fontId="1" borderId="0" xfId="0" applyFont="true">
      <alignment horizontal="right" vertical="center"/>
    </xf>
    <xf numFmtId="197" fontId="1" borderId="11" xfId="0" applyNumberFormat="true" applyFont="true" applyBorder="true">
      <alignment vertical="center"/>
    </xf>
    <xf numFmtId="197" fontId="1" borderId="6" xfId="0" applyNumberFormat="true" applyFont="true" applyBorder="true">
      <alignment vertical="center"/>
    </xf>
    <xf numFmtId="197" fontId="1" borderId="7" xfId="0" applyNumberFormat="true" applyFont="true" applyBorder="true">
      <alignment vertical="center"/>
    </xf>
    <xf numFmtId="197" fontId="1" borderId="5" xfId="0" applyNumberFormat="true" applyFont="true" applyBorder="true">
      <alignment vertical="center"/>
    </xf>
    <xf numFmtId="197" fontId="1" borderId="12" xfId="0" applyNumberFormat="true" applyFont="true" applyBorder="true">
      <alignment vertical="center"/>
    </xf>
    <xf numFmtId="197" fontId="1" borderId="13" xfId="0" applyNumberFormat="true" applyFont="true" applyBorder="true">
      <alignment vertical="center"/>
    </xf>
    <xf numFmtId="197" fontId="1" borderId="14" xfId="0" applyNumberFormat="true" applyFont="true" applyBorder="true">
      <alignment vertical="center"/>
    </xf>
    <xf numFmtId="197" fontId="1" borderId="2" xfId="0" applyNumberFormat="true" applyFont="true" applyBorder="true">
      <alignment vertical="center"/>
    </xf>
    <xf numFmtId="197" fontId="1" borderId="0" xfId="0" applyNumberFormat="true" applyFont="true">
      <alignment vertical="center"/>
    </xf>
    <xf numFmtId="197" fontId="1" borderId="3" xfId="0" applyNumberFormat="true" applyFont="true" applyBorder="true">
      <alignment vertical="center"/>
    </xf>
    <xf numFmtId="197" fontId="1" borderId="12" xfId="0" applyNumberFormat="true" applyFont="true" applyBorder="true">
      <alignment horizontal="right" vertical="center"/>
    </xf>
    <xf numFmtId="197" fontId="1" borderId="13" xfId="0" applyNumberFormat="true" applyFont="true" applyBorder="true">
      <alignment horizontal="right" vertical="center"/>
    </xf>
    <xf numFmtId="197" fontId="1" borderId="14" xfId="0" applyNumberFormat="true" applyFont="true" applyBorder="true">
      <alignment horizontal="right" vertical="center"/>
    </xf>
    <xf numFmtId="0" fontId="1" borderId="9" xfId="0" applyFont="true" applyBorder="true">
      <alignment vertical="center"/>
    </xf>
    <xf numFmtId="0" fontId="1" borderId="10" xfId="0" applyFont="true" applyBorder="true">
      <alignment horizontal="right" vertical="center"/>
    </xf>
    <xf numFmtId="0" fontId="1" borderId="0" xfId="0" applyFont="true">
      <alignment horizontal="center" vertical="center"/>
    </xf>
    <xf numFmtId="0" fontId="1" borderId="3" xfId="0" applyFont="true" applyBorder="true">
      <alignment horizontal="right" vertical="center"/>
    </xf>
    <xf numFmtId="197" fontId="1" borderId="2" xfId="0" applyNumberFormat="true" applyFont="true" applyBorder="true">
      <alignment horizontal="right" vertical="center"/>
    </xf>
    <xf numFmtId="0" fontId="3" borderId="1" xfId="0" applyFont="true" applyBorder="true">
      <alignment horizontal="center" vertical="center"/>
    </xf>
    <xf numFmtId="0" fontId="1" borderId="15" xfId="0" applyFont="true" applyBorder="true">
      <alignment horizontal="center" vertical="center"/>
    </xf>
    <xf numFmtId="197" fontId="1" borderId="11"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E8" sqref="E8:E8"/>
    </sheetView>
  </sheetViews>
  <sheetFormatPr customHeight="false" defaultColWidth="9.28125" defaultRowHeight="15"/>
  <cols>
    <col min="1" max="1" bestFit="false" customWidth="true" width="12.78125" hidden="false" outlineLevel="0"/>
    <col min="2" max="2" bestFit="false" customWidth="true" width="24.4921875" hidden="false" outlineLevel="0"/>
    <col min="3" max="6" bestFit="false" customWidth="true" width="24.921875" hidden="false" outlineLevel="0"/>
    <col min="7" max="7" bestFit="false" customWidth="true" width="24.4921875" hidden="false" outlineLevel="0"/>
    <col min="8" max="8" bestFit="false" customWidth="true" width="33.78125" hidden="false" outlineLevel="0"/>
    <col min="9" max="50" bestFit="false" customWidth="true" width="9.2109375" hidden="false" outlineLevel="0"/>
  </cols>
  <sheetData>
    <row r="1" ht="19.5" customHeight="true">
      <c r="A1" s="1" t="s">
        <v>0</v>
      </c>
      <c r="B1" s="13"/>
      <c r="C1" s="11"/>
      <c r="D1" s="11"/>
      <c r="E1" s="11"/>
      <c r="F1" s="32"/>
      <c r="G1" s="1" t="s">
        <v>31</v>
      </c>
      <c r="H1" s="1" t="s">
        <v>36</v>
      </c>
      <c r="I1" s="13"/>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9.5" customHeight="true">
      <c r="A2" s="1" t="s">
        <v>1</v>
      </c>
      <c r="B2" s="14" t="s">
        <v>22</v>
      </c>
      <c r="C2" s="4"/>
      <c r="D2" s="4"/>
      <c r="E2" s="4"/>
      <c r="F2" s="33"/>
      <c r="G2" s="1" t="s">
        <v>32</v>
      </c>
      <c r="H2" s="37" t="s">
        <v>37</v>
      </c>
      <c r="I2" s="13"/>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7.75" customHeight="true">
      <c r="A3" s="2" t="s">
        <v>2</v>
      </c>
      <c r="B3" s="2"/>
      <c r="C3" s="2"/>
      <c r="D3" s="2"/>
      <c r="E3" s="2"/>
      <c r="F3" s="2"/>
      <c r="G3" s="2"/>
      <c r="H3" s="2"/>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9.5" customHeight="true">
      <c r="A4" s="3" t="s">
        <v>3</v>
      </c>
      <c r="B4" s="3"/>
      <c r="C4" s="3"/>
      <c r="D4" s="3"/>
      <c r="E4" s="3"/>
      <c r="F4" s="3"/>
      <c r="G4" s="3"/>
      <c r="H4" s="3"/>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19.5" customHeight="true">
      <c r="A5" s="4"/>
      <c r="B5" s="4"/>
      <c r="C5" s="4"/>
      <c r="D5" s="4"/>
      <c r="E5" s="4"/>
      <c r="F5" s="4"/>
      <c r="G5" s="35" t="s">
        <v>33</v>
      </c>
      <c r="H5" s="35"/>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30.75" customHeight="true">
      <c r="A6" s="5" t="s">
        <v>4</v>
      </c>
      <c r="B6" s="1"/>
      <c r="C6" s="1" t="s">
        <v>24</v>
      </c>
      <c r="D6" s="1"/>
      <c r="E6" s="1" t="s">
        <v>29</v>
      </c>
      <c r="F6" s="1"/>
      <c r="G6" s="1" t="s">
        <v>34</v>
      </c>
      <c r="H6" s="1"/>
      <c r="I6" s="13"/>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30.75" customHeight="true">
      <c r="A7" s="5"/>
      <c r="B7" s="1"/>
      <c r="C7" s="1" t="s">
        <v>25</v>
      </c>
      <c r="D7" s="1" t="s">
        <v>26</v>
      </c>
      <c r="E7" s="1" t="s">
        <v>25</v>
      </c>
      <c r="F7" s="1" t="s">
        <v>26</v>
      </c>
      <c r="G7" s="1" t="s">
        <v>25</v>
      </c>
      <c r="H7" s="38" t="s">
        <v>26</v>
      </c>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30.75" customHeight="true">
      <c r="A8" s="6" t="s">
        <v>5</v>
      </c>
      <c r="B8" s="15"/>
      <c r="C8" s="19" t="n">
        <f>E8+G8</f>
        <v>2231</v>
      </c>
      <c r="D8" s="26" t="n">
        <f>F8+H8</f>
        <v>199375</v>
      </c>
      <c r="E8" s="26" t="n">
        <v>1040</v>
      </c>
      <c r="F8" s="26" t="n">
        <v>92311</v>
      </c>
      <c r="G8" s="26" t="n">
        <v>1191</v>
      </c>
      <c r="H8" s="26" t="n">
        <v>107064</v>
      </c>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0.75" customHeight="true">
      <c r="A9" s="7" t="s">
        <v>6</v>
      </c>
      <c r="B9" s="16"/>
      <c r="C9" s="20" t="n">
        <f>E9+G9</f>
        <v>900</v>
      </c>
      <c r="D9" s="27" t="n">
        <f>F9+H9</f>
        <v>118463</v>
      </c>
      <c r="E9" s="27" t="n">
        <v>560</v>
      </c>
      <c r="F9" s="27" t="n">
        <v>77253</v>
      </c>
      <c r="G9" s="27" t="n">
        <v>340</v>
      </c>
      <c r="H9" s="27" t="n">
        <v>41210</v>
      </c>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0.75" customHeight="true">
      <c r="A10" s="7" t="s">
        <v>7</v>
      </c>
      <c r="B10" s="16"/>
      <c r="C10" s="20" t="n">
        <f>E10+G10</f>
        <v>993</v>
      </c>
      <c r="D10" s="27" t="n">
        <f>F10+H10</f>
        <v>92129</v>
      </c>
      <c r="E10" s="27" t="n">
        <v>533</v>
      </c>
      <c r="F10" s="27" t="n">
        <v>61794</v>
      </c>
      <c r="G10" s="27" t="n">
        <v>460</v>
      </c>
      <c r="H10" s="27" t="n">
        <v>30335</v>
      </c>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0.75" customHeight="true">
      <c r="A11" s="7" t="s">
        <v>8</v>
      </c>
      <c r="B11" s="16"/>
      <c r="C11" s="20" t="n">
        <f>E11+G11</f>
        <v>52</v>
      </c>
      <c r="D11" s="27" t="n">
        <f>F11+H11</f>
        <v>92156</v>
      </c>
      <c r="E11" s="27" t="n">
        <v>25</v>
      </c>
      <c r="F11" s="27" t="n">
        <v>64408</v>
      </c>
      <c r="G11" s="27" t="n">
        <v>27</v>
      </c>
      <c r="H11" s="27" t="n">
        <v>27748</v>
      </c>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0.75" customHeight="true">
      <c r="A12" s="7" t="s">
        <v>9</v>
      </c>
      <c r="B12" s="16"/>
      <c r="C12" s="20" t="n">
        <f>E12+G12</f>
        <v>47</v>
      </c>
      <c r="D12" s="27" t="n">
        <f>F12+H12</f>
        <v>42158</v>
      </c>
      <c r="E12" s="27" t="n">
        <v>24</v>
      </c>
      <c r="F12" s="27" t="n">
        <v>30137</v>
      </c>
      <c r="G12" s="27" t="n">
        <v>23</v>
      </c>
      <c r="H12" s="27" t="n">
        <v>12021</v>
      </c>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0.75" customHeight="true">
      <c r="A13" s="7" t="s">
        <v>10</v>
      </c>
      <c r="B13" s="16"/>
      <c r="C13" s="20" t="n">
        <f>E13+G13</f>
        <v>518</v>
      </c>
      <c r="D13" s="27" t="n">
        <f>F13+H13</f>
        <v>119687</v>
      </c>
      <c r="E13" s="27" t="n">
        <v>198</v>
      </c>
      <c r="F13" s="27" t="n">
        <v>65345</v>
      </c>
      <c r="G13" s="27" t="n">
        <v>320</v>
      </c>
      <c r="H13" s="27" t="n">
        <v>54342</v>
      </c>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0.75" customHeight="true">
      <c r="A14" s="7" t="s">
        <v>11</v>
      </c>
      <c r="B14" s="16"/>
      <c r="C14" s="20" t="n">
        <f>E14+G14</f>
        <v>26</v>
      </c>
      <c r="D14" s="27" t="n">
        <f>F14+H14</f>
        <v>13191</v>
      </c>
      <c r="E14" s="27" t="n">
        <v>10</v>
      </c>
      <c r="F14" s="27" t="n">
        <v>7079</v>
      </c>
      <c r="G14" s="27" t="n">
        <v>16</v>
      </c>
      <c r="H14" s="27" t="n">
        <v>6112</v>
      </c>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0.75" customHeight="true">
      <c r="A15" s="7" t="s">
        <v>12</v>
      </c>
      <c r="B15" s="16"/>
      <c r="C15" s="20" t="n">
        <f>E15+G15</f>
        <v>149</v>
      </c>
      <c r="D15" s="27" t="n">
        <f>F15+H15</f>
        <v>9265</v>
      </c>
      <c r="E15" s="27" t="n">
        <v>98</v>
      </c>
      <c r="F15" s="27" t="n">
        <v>7738</v>
      </c>
      <c r="G15" s="27" t="n">
        <v>51</v>
      </c>
      <c r="H15" s="27" t="n">
        <v>1527</v>
      </c>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0.75" customHeight="true">
      <c r="A16" s="7" t="s">
        <v>13</v>
      </c>
      <c r="B16" s="16"/>
      <c r="C16" s="20" t="n">
        <f>E16+G16</f>
        <v>3215</v>
      </c>
      <c r="D16" s="27" t="n">
        <f>F16+H16</f>
        <v>40452</v>
      </c>
      <c r="E16" s="27" t="n">
        <v>1443</v>
      </c>
      <c r="F16" s="27" t="n">
        <v>24408</v>
      </c>
      <c r="G16" s="27" t="n">
        <v>1772</v>
      </c>
      <c r="H16" s="27" t="n">
        <v>16044</v>
      </c>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0.75" customHeight="true">
      <c r="A17" s="8" t="s">
        <v>14</v>
      </c>
      <c r="B17" s="17"/>
      <c r="C17" s="21" t="n">
        <f>E17+G17</f>
        <v>0</v>
      </c>
      <c r="D17" s="28" t="n">
        <f>F17+H17</f>
        <v>439127</v>
      </c>
      <c r="E17" s="28" t="n">
        <v>0</v>
      </c>
      <c r="F17" s="28" t="n">
        <v>273099</v>
      </c>
      <c r="G17" s="28" t="n">
        <v>0</v>
      </c>
      <c r="H17" s="28" t="n">
        <v>166028</v>
      </c>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 customHeight="true">
      <c r="A18" s="9"/>
      <c r="B18" s="9"/>
      <c r="C18" s="22"/>
      <c r="D18" s="22"/>
      <c r="E18" s="22"/>
      <c r="F18" s="22"/>
      <c r="G18" s="22"/>
      <c r="H18" s="22"/>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0.75" customHeight="true">
      <c r="A19" s="6" t="s">
        <v>15</v>
      </c>
      <c r="B19" s="15"/>
      <c r="C19" s="23" t="n">
        <f>E19+G19</f>
        <v>1166003</v>
      </c>
      <c r="D19" s="23"/>
      <c r="E19" s="29" t="n">
        <v>703572</v>
      </c>
      <c r="F19" s="29"/>
      <c r="G19" s="36" t="n">
        <v>462431</v>
      </c>
      <c r="H19" s="39"/>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0.75" customHeight="true">
      <c r="A20" s="7" t="s">
        <v>16</v>
      </c>
      <c r="B20" s="16"/>
      <c r="C20" s="24" t="n">
        <f>E20+G20</f>
        <v>1721894</v>
      </c>
      <c r="D20" s="24"/>
      <c r="E20" s="30" t="n">
        <v>1092846</v>
      </c>
      <c r="F20" s="30"/>
      <c r="G20" s="30" t="n">
        <v>629048</v>
      </c>
      <c r="H20" s="30"/>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0.75" customHeight="true">
      <c r="A21" s="7" t="s">
        <v>17</v>
      </c>
      <c r="B21" s="16"/>
      <c r="C21" s="24" t="n">
        <f>E21+G21</f>
        <v>345450</v>
      </c>
      <c r="D21" s="24"/>
      <c r="E21" s="30" t="n">
        <v>204517</v>
      </c>
      <c r="F21" s="30"/>
      <c r="G21" s="30" t="n">
        <v>140933</v>
      </c>
      <c r="H21" s="30"/>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0.75" customHeight="true">
      <c r="A22" s="8" t="s">
        <v>18</v>
      </c>
      <c r="B22" s="17"/>
      <c r="C22" s="25" t="n">
        <f>E22+G22</f>
        <v>14413</v>
      </c>
      <c r="D22" s="25"/>
      <c r="E22" s="31" t="n">
        <v>8242</v>
      </c>
      <c r="F22" s="31"/>
      <c r="G22" s="31" t="n">
        <v>6171</v>
      </c>
      <c r="H22" s="3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2" customHeight="true">
      <c r="A23" s="10"/>
      <c r="B23" s="10"/>
      <c r="C23" s="10"/>
      <c r="D23" s="10"/>
      <c r="E23" s="10"/>
      <c r="F23" s="10"/>
      <c r="G23" s="10"/>
      <c r="H23" s="10"/>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9.5" customHeight="true">
      <c r="A24" s="11" t="s">
        <v>19</v>
      </c>
      <c r="B24" s="18" t="s">
        <v>23</v>
      </c>
      <c r="C24" s="11"/>
      <c r="D24" s="18" t="s">
        <v>27</v>
      </c>
      <c r="E24" s="11"/>
      <c r="F24" s="34" t="s">
        <v>30</v>
      </c>
      <c r="G24" s="18" t="s">
        <v>35</v>
      </c>
      <c r="H24" s="18"/>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9.5" customHeight="true">
      <c r="A25" s="11"/>
      <c r="B25" s="11"/>
      <c r="C25" s="11"/>
      <c r="D25" s="18" t="s">
        <v>28</v>
      </c>
      <c r="E25" s="11"/>
      <c r="F25" s="11"/>
      <c r="G25" s="18"/>
      <c r="H25" s="18"/>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25.5" customHeight="true">
      <c r="A26" s="12" t="s">
        <v>20</v>
      </c>
      <c r="B26" s="12"/>
      <c r="C26" s="12"/>
      <c r="D26" s="12"/>
      <c r="E26" s="12"/>
      <c r="F26" s="12"/>
      <c r="G26" s="12"/>
      <c r="H26" s="12"/>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9.5" customHeight="true">
      <c r="A27" s="11" t="s">
        <v>21</v>
      </c>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9.5" customHeight="true">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9.5"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9.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9.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9.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9.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9.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9.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9.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9.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9.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9.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9.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9.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9.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9.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9.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9.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9.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9.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9.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9.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9.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9.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9.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9.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9.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9.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9.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9.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9.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9.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9.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9.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9.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9.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9.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9.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9.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9.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9.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9.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9.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9.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9.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9.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9.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9.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9.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9.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9.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9.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9.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9.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9.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9.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9.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9.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9.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9.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9.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9.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9.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9.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9.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9.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9.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9.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9.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9.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9.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9.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9.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9.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9.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9.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9.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9.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9.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9.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9.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9.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9.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9.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9.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9.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9.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9.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9.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9.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9.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9.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9.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9.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9.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9.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9.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9.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9.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9.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9.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9.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9.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9.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9.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9.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9.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9.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9.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9.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9.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9.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9.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9.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9.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9.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9.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9.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9.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9.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9.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9.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9.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9.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9.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9.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9.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9.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9.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9.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9.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9.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9.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9.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9.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9.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9.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9.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9.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9.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9.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9.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9.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9.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9.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9.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9.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9.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9.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9.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9.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9.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9.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9.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9.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9.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9.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9.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9.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9.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9.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9.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9.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9.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9.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9.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9.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9.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9.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9.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9.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9.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9.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C20:D20"/>
    <mergeCell ref="C21:D21"/>
    <mergeCell ref="C22:D22"/>
    <mergeCell ref="A26:H26"/>
    <mergeCell ref="A22:B22"/>
    <mergeCell ref="G24:H24"/>
    <mergeCell ref="G25:H25"/>
    <mergeCell ref="E22:F22"/>
    <mergeCell ref="G22:H22"/>
    <mergeCell ref="A13:B13"/>
    <mergeCell ref="A14:B14"/>
    <mergeCell ref="A15:B15"/>
    <mergeCell ref="E21:F21"/>
    <mergeCell ref="G21:H21"/>
    <mergeCell ref="E19:F19"/>
    <mergeCell ref="G19:H19"/>
    <mergeCell ref="E20:F20"/>
    <mergeCell ref="G20:H20"/>
    <mergeCell ref="C19:D19"/>
    <mergeCell ref="A9:B9"/>
    <mergeCell ref="A10:B10"/>
    <mergeCell ref="A11:B11"/>
    <mergeCell ref="A21:B21"/>
    <mergeCell ref="A20:B20"/>
    <mergeCell ref="A16:B16"/>
    <mergeCell ref="A17:B17"/>
    <mergeCell ref="A18:B18"/>
    <mergeCell ref="A19:B19"/>
    <mergeCell ref="A12:B12"/>
    <mergeCell ref="A8:B8"/>
    <mergeCell ref="A3:H3"/>
    <mergeCell ref="A4:H4"/>
    <mergeCell ref="G5:H5"/>
    <mergeCell ref="A6:B7"/>
    <mergeCell ref="C6:D6"/>
    <mergeCell ref="E6:F6"/>
    <mergeCell ref="G6:H6"/>
  </mergeCells>
  <dataValidations count="50">
    <dataValidation type="decimal" errorStyle="warning" operator="equal" allowBlank="0" showInputMessage="1" showErrorMessage="1" errorTitle="" error="{2}" promptTitle="" prompt="" sqref="A4:A4">
      <formula1>"='中華民國114年$0_3_0$2025'"</formula1>
      <formula2>k-SmartTag-date</formula2>
    </dataValidation>
    <dataValidation type="decimal" errorStyle="warning" operator="equal" allowBlank="0" showInputMessage="1" showErrorMessage="1" errorTitle="" error="{2}" promptTitle="" prompt="" sqref="D2:D2">
      <formula1>"='桃園市$0_1_3$010000068000'"</formula1>
      <formula2>k-SmartTag-place</formula2>
    </dataValidation>
    <dataValidation type="decimal" errorStyle="warning" operator="equal" allowBlank="0" showInputMessage="1" showErrorMessage="1" errorTitle="" error="{2}" promptTitle="" prompt="" sqref="E6:E6">
      <formula1>"='公立$0_5_4$2300200001'"</formula1>
      <formula2>k-SmartTag-muti1</formula2>
    </dataValidation>
    <dataValidation type="decimal" errorStyle="warning" operator="equal" allowBlank="0" showInputMessage="1" showErrorMessage="1" errorTitle="" error="{2}" promptTitle="" prompt="" sqref="E8:E8">
      <formula1>"='數量_普通教室依設立別分$0_7_4$1043002a001'"</formula1>
      <formula2>k-SmartTag-Mix-statCourseNo</formula2>
    </dataValidation>
    <dataValidation type="decimal" errorStyle="warning" operator="equal" allowBlank="0" showInputMessage="1" showErrorMessage="1" errorTitle="" error="{2}" promptTitle="" prompt="" sqref="E9:E9">
      <formula1>"='數量_特別教室依設立別分$0_8_4$1043002a002'"</formula1>
      <formula2>k-SmartTag-Mix-statCourseNo</formula2>
    </dataValidation>
    <dataValidation type="decimal" errorStyle="warning" operator="equal" allowBlank="0" showInputMessage="1" showErrorMessage="1" errorTitle="" error="{2}" promptTitle="" prompt="" sqref="E10:E10">
      <formula1>"='數量_辦公室依設立別分$0_9_4$1043002a003'"</formula1>
      <formula2>k-SmartTag-Mix-statCourseNo</formula2>
    </dataValidation>
    <dataValidation type="decimal" errorStyle="warning" operator="equal" allowBlank="0" showInputMessage="1" showErrorMessage="1" errorTitle="" error="{2}" promptTitle="" prompt="" sqref="E11:E11">
      <formula1>"='數量_禮堂依設立別分$0_10_4$1043002a004'"</formula1>
      <formula2>k-SmartTag-Mix-statCourseNo</formula2>
    </dataValidation>
    <dataValidation type="decimal" errorStyle="warning" operator="equal" allowBlank="0" showInputMessage="1" showErrorMessage="1" errorTitle="" error="{2}" promptTitle="" prompt="" sqref="E12:E12">
      <formula1>"='數量_圖書室_館_依設立別分$0_11_4$1043002a005'"</formula1>
      <formula2>k-SmartTag-Mix-statCourseNo</formula2>
    </dataValidation>
    <dataValidation type="decimal" errorStyle="warning" operator="equal" allowBlank="0" showInputMessage="1" showErrorMessage="1" errorTitle="" error="{2}" promptTitle="" prompt="" sqref="E13:E13">
      <formula1>"='數量_實習場所_含實驗室_依設立別分$0_12_4$1043002a006'"</formula1>
      <formula2>k-SmartTag-Mix-statCourseNo</formula2>
    </dataValidation>
    <dataValidation type="decimal" errorStyle="warning" operator="equal" allowBlank="0" showInputMessage="1" showErrorMessage="1" errorTitle="" error="{2}" promptTitle="" prompt="" sqref="E14:E14">
      <formula1>"='數量_餐廳依設立別分$0_13_4$1043002a007'"</formula1>
      <formula2>k-SmartTag-Mix-statCourseNo</formula2>
    </dataValidation>
    <dataValidation type="decimal" errorStyle="warning" operator="equal" allowBlank="0" showInputMessage="1" showErrorMessage="1" errorTitle="" error="{2}" promptTitle="" prompt="" sqref="E15:E15">
      <formula1>"='數量_教職員宿舍依設立別分$0_14_4$1043002a008'"</formula1>
      <formula2>k-SmartTag-Mix-statCourseNo</formula2>
    </dataValidation>
    <dataValidation type="decimal" errorStyle="warning" operator="equal" allowBlank="0" showInputMessage="1" showErrorMessage="1" errorTitle="" error="{2}" promptTitle="" prompt="" sqref="E16:E16">
      <formula1>"='數量_學生宿舍依設立別分$0_15_4$1043002a009'"</formula1>
      <formula2>k-SmartTag-Mix-statCourseNo</formula2>
    </dataValidation>
    <dataValidation type="decimal" errorStyle="warning" operator="equal" allowBlank="0" showInputMessage="1" showErrorMessage="1" errorTitle="" error="{2}" promptTitle="" prompt="" sqref="E19:E19">
      <formula1>"='校舍總延面積依設立別分$0_18_4$1043002a020'"</formula1>
      <formula2>k-SmartTag-Mix-statCourseNo</formula2>
    </dataValidation>
    <dataValidation type="decimal" errorStyle="warning" operator="equal" allowBlank="0" showInputMessage="1" showErrorMessage="1" errorTitle="" error="{2}" promptTitle="" prompt="" sqref="E20:E20">
      <formula1>"='校地總面積依設立別分$0_19_4$1043002a021'"</formula1>
      <formula2>k-SmartTag-Mix-statCourseNo</formula2>
    </dataValidation>
    <dataValidation type="decimal" errorStyle="warning" operator="equal" allowBlank="0" showInputMessage="1" showErrorMessage="1" errorTitle="" error="{2}" promptTitle="" prompt="" sqref="E21:E21">
      <formula1>"='運動場地面積依設立別分$0_20_4$1043002a022'"</formula1>
      <formula2>k-SmartTag-Mix-statCourseNo</formula2>
    </dataValidation>
    <dataValidation type="decimal" errorStyle="warning" operator="equal" allowBlank="0" showInputMessage="1" showErrorMessage="1" errorTitle="" error="{2}" promptTitle="" prompt="" sqref="E22:E22">
      <formula1>"='現在使用廁位數依設立別分$0_21_4$1043002a023'"</formula1>
      <formula2>k-SmartTag-Mix-statCourseNo</formula2>
    </dataValidation>
    <dataValidation type="decimal" errorStyle="warning" operator="equal" allowBlank="0" showInputMessage="1" showErrorMessage="1" errorTitle="" error="{2}" promptTitle="" prompt="" sqref="F8:F8">
      <formula1>"='面積_普通教室依設立別分$0_7_5$1043002a010'"</formula1>
      <formula2>k-SmartTag-Mix-statCourseNo</formula2>
    </dataValidation>
    <dataValidation type="decimal" errorStyle="warning" operator="equal" allowBlank="0" showInputMessage="1" showErrorMessage="1" errorTitle="" error="{2}" promptTitle="" prompt="" sqref="F9:F9">
      <formula1>"='面積_特別教室依設立別分$0_8_5$1043002a011'"</formula1>
      <formula2>k-SmartTag-Mix-statCourseNo</formula2>
    </dataValidation>
    <dataValidation type="decimal" errorStyle="warning" operator="equal" allowBlank="0" showInputMessage="1" showErrorMessage="1" errorTitle="" error="{2}" promptTitle="" prompt="" sqref="F10:F10">
      <formula1>"='面積_辦公室依設立別分$0_9_5$1043002a012'"</formula1>
      <formula2>k-SmartTag-Mix-statCourseNo</formula2>
    </dataValidation>
    <dataValidation type="decimal" errorStyle="warning" operator="equal" allowBlank="0" showInputMessage="1" showErrorMessage="1" errorTitle="" error="{2}" promptTitle="" prompt="" sqref="F11:F11">
      <formula1>"='面積_禮堂_含活動中心_依設立別分$0_10_5$1043002a013'"</formula1>
      <formula2>k-SmartTag-Mix-statCourseNo</formula2>
    </dataValidation>
    <dataValidation type="decimal" errorStyle="warning" operator="equal" allowBlank="0" showInputMessage="1" showErrorMessage="1" errorTitle="" error="{2}" promptTitle="" prompt="" sqref="F12:F12">
      <formula1>"='面積_圖書室_館_依設立別分$0_11_5$1043002a014'"</formula1>
      <formula2>k-SmartTag-Mix-statCourseNo</formula2>
    </dataValidation>
    <dataValidation type="decimal" errorStyle="warning" operator="equal" allowBlank="0" showInputMessage="1" showErrorMessage="1" errorTitle="" error="{2}" promptTitle="" prompt="" sqref="F13:F13">
      <formula1>"='面積_實習場所_含實驗室_依設立別分$0_12_5$1043002a015'"</formula1>
      <formula2>k-SmartTag-Mix-statCourseNo</formula2>
    </dataValidation>
    <dataValidation type="decimal" errorStyle="warning" operator="equal" allowBlank="0" showInputMessage="1" showErrorMessage="1" errorTitle="" error="{2}" promptTitle="" prompt="" sqref="F14:F14">
      <formula1>"='面積_餐廳依設立別分$0_13_5$1043002a016'"</formula1>
      <formula2>k-SmartTag-Mix-statCourseNo</formula2>
    </dataValidation>
    <dataValidation type="decimal" errorStyle="warning" operator="equal" allowBlank="0" showInputMessage="1" showErrorMessage="1" errorTitle="" error="{2}" promptTitle="" prompt="" sqref="F15:F15">
      <formula1>"='面積_教職員宿舍依設立別分$0_14_5$1043002a017'"</formula1>
      <formula2>k-SmartTag-Mix-statCourseNo</formula2>
    </dataValidation>
    <dataValidation type="decimal" errorStyle="warning" operator="equal" allowBlank="0" showInputMessage="1" showErrorMessage="1" errorTitle="" error="{2}" promptTitle="" prompt="" sqref="F16:F16">
      <formula1>"='面積_學生宿舍依設立別分$0_15_5$1043002a018'"</formula1>
      <formula2>k-SmartTag-Mix-statCourseNo</formula2>
    </dataValidation>
    <dataValidation type="decimal" errorStyle="warning" operator="equal" allowBlank="0" showInputMessage="1" showErrorMessage="1" errorTitle="" error="{2}" promptTitle="" prompt="" sqref="F17:F17">
      <formula1>"='面積_其他建物依設立別分$0_16_5$1043002a019'"</formula1>
      <formula2>k-SmartTag-Mix-statCourseNo</formula2>
    </dataValidation>
    <dataValidation type="decimal" errorStyle="warning" operator="equal" allowBlank="0" showInputMessage="1" showErrorMessage="1" errorTitle="" error="{2}" promptTitle="" prompt="" sqref="G6:G6">
      <formula1>"='私立$0_5_6$2300200002'"</formula1>
      <formula2>k-SmartTag-muti1</formula2>
    </dataValidation>
    <dataValidation type="decimal" errorStyle="warning" operator="equal" allowBlank="0" showInputMessage="1" showErrorMessage="1" errorTitle="" error="{2}" promptTitle="" prompt="" sqref="G8:G8">
      <formula1>"='數量_普通教室依設立別分$0_7_6$1043002a001'"</formula1>
      <formula2>k-SmartTag-Mix-statCourseNo</formula2>
    </dataValidation>
    <dataValidation type="decimal" errorStyle="warning" operator="equal" allowBlank="0" showInputMessage="1" showErrorMessage="1" errorTitle="" error="{2}" promptTitle="" prompt="" sqref="G9:G9">
      <formula1>"='數量_特別教室依設立別分$0_8_6$1043002a002'"</formula1>
      <formula2>k-SmartTag-Mix-statCourseNo</formula2>
    </dataValidation>
    <dataValidation type="decimal" errorStyle="warning" operator="equal" allowBlank="0" showInputMessage="1" showErrorMessage="1" errorTitle="" error="{2}" promptTitle="" prompt="" sqref="G10:G10">
      <formula1>"='數量_辦公室依設立別分$0_9_6$1043002a003'"</formula1>
      <formula2>k-SmartTag-Mix-statCourseNo</formula2>
    </dataValidation>
    <dataValidation type="decimal" errorStyle="warning" operator="equal" allowBlank="0" showInputMessage="1" showErrorMessage="1" errorTitle="" error="{2}" promptTitle="" prompt="" sqref="G11:G11">
      <formula1>"='數量_禮堂依設立別分$0_10_6$1043002a004'"</formula1>
      <formula2>k-SmartTag-Mix-statCourseNo</formula2>
    </dataValidation>
    <dataValidation type="decimal" errorStyle="warning" operator="equal" allowBlank="0" showInputMessage="1" showErrorMessage="1" errorTitle="" error="{2}" promptTitle="" prompt="" sqref="G12:G12">
      <formula1>"='數量_圖書室_館_依設立別分$0_11_6$1043002a005'"</formula1>
      <formula2>k-SmartTag-Mix-statCourseNo</formula2>
    </dataValidation>
    <dataValidation type="decimal" errorStyle="warning" operator="equal" allowBlank="0" showInputMessage="1" showErrorMessage="1" errorTitle="" error="{2}" promptTitle="" prompt="" sqref="G13:G13">
      <formula1>"='數量_實習場所_含實驗室_依設立別分$0_12_6$1043002a006'"</formula1>
      <formula2>k-SmartTag-Mix-statCourseNo</formula2>
    </dataValidation>
    <dataValidation type="decimal" errorStyle="warning" operator="equal" allowBlank="0" showInputMessage="1" showErrorMessage="1" errorTitle="" error="{2}" promptTitle="" prompt="" sqref="G14:G14">
      <formula1>"='數量_餐廳依設立別分$0_13_6$1043002a007'"</formula1>
      <formula2>k-SmartTag-Mix-statCourseNo</formula2>
    </dataValidation>
    <dataValidation type="decimal" errorStyle="warning" operator="equal" allowBlank="0" showInputMessage="1" showErrorMessage="1" errorTitle="" error="{2}" promptTitle="" prompt="" sqref="G15:G15">
      <formula1>"='數量_教職員宿舍依設立別分$0_14_6$1043002a008'"</formula1>
      <formula2>k-SmartTag-Mix-statCourseNo</formula2>
    </dataValidation>
    <dataValidation type="decimal" errorStyle="warning" operator="equal" allowBlank="0" showInputMessage="1" showErrorMessage="1" errorTitle="" error="{2}" promptTitle="" prompt="" sqref="G16:G16">
      <formula1>"='數量_學生宿舍依設立別分$0_15_6$1043002a009'"</formula1>
      <formula2>k-SmartTag-Mix-statCourseNo</formula2>
    </dataValidation>
    <dataValidation type="decimal" errorStyle="warning" operator="equal" allowBlank="0" showInputMessage="1" showErrorMessage="1" errorTitle="" error="{2}" promptTitle="" prompt="" sqref="G19:G19">
      <formula1>"='校舍總延面積依設立別分$0_18_6$1043002a020'"</formula1>
      <formula2>k-SmartTag-Mix-statCourseNo</formula2>
    </dataValidation>
    <dataValidation type="decimal" errorStyle="warning" operator="equal" allowBlank="0" showInputMessage="1" showErrorMessage="1" errorTitle="" error="{2}" promptTitle="" prompt="" sqref="G20:G20">
      <formula1>"='校地總面積依設立別分$0_19_6$1043002a021'"</formula1>
      <formula2>k-SmartTag-Mix-statCourseNo</formula2>
    </dataValidation>
    <dataValidation type="decimal" errorStyle="warning" operator="equal" allowBlank="0" showInputMessage="1" showErrorMessage="1" errorTitle="" error="{2}" promptTitle="" prompt="" sqref="G21:G21">
      <formula1>"='運動場地面積依設立別分$0_20_6$1043002a022'"</formula1>
      <formula2>k-SmartTag-Mix-statCourseNo</formula2>
    </dataValidation>
    <dataValidation type="decimal" errorStyle="warning" operator="equal" allowBlank="0" showInputMessage="1" showErrorMessage="1" errorTitle="" error="{2}" promptTitle="" prompt="" sqref="G22:G22">
      <formula1>"='現在使用廁位數依設立別分$0_21_6$1043002a023'"</formula1>
      <formula2>k-SmartTag-Mix-statCourseNo</formula2>
    </dataValidation>
    <dataValidation type="decimal" errorStyle="warning" operator="equal" allowBlank="0" showInputMessage="1" showErrorMessage="1" errorTitle="" error="{2}" promptTitle="" prompt="" sqref="H8:H8">
      <formula1>"='面積_普通教室依設立別分$0_7_7$1043002a010'"</formula1>
      <formula2>k-SmartTag-Mix-statCourseNo</formula2>
    </dataValidation>
    <dataValidation type="decimal" errorStyle="warning" operator="equal" allowBlank="0" showInputMessage="1" showErrorMessage="1" errorTitle="" error="{2}" promptTitle="" prompt="" sqref="H9:H9">
      <formula1>"='面積_特別教室依設立別分$0_8_7$1043002a011'"</formula1>
      <formula2>k-SmartTag-Mix-statCourseNo</formula2>
    </dataValidation>
    <dataValidation type="decimal" errorStyle="warning" operator="equal" allowBlank="0" showInputMessage="1" showErrorMessage="1" errorTitle="" error="{2}" promptTitle="" prompt="" sqref="H10:H10">
      <formula1>"='面積_辦公室依設立別分$0_9_7$1043002a012'"</formula1>
      <formula2>k-SmartTag-Mix-statCourseNo</formula2>
    </dataValidation>
    <dataValidation type="decimal" errorStyle="warning" operator="equal" allowBlank="0" showInputMessage="1" showErrorMessage="1" errorTitle="" error="{2}" promptTitle="" prompt="" sqref="H11:H11">
      <formula1>"='面積_禮堂_含活動中心_依設立別分$0_10_7$1043002a013'"</formula1>
      <formula2>k-SmartTag-Mix-statCourseNo</formula2>
    </dataValidation>
    <dataValidation type="decimal" errorStyle="warning" operator="equal" allowBlank="0" showInputMessage="1" showErrorMessage="1" errorTitle="" error="{2}" promptTitle="" prompt="" sqref="H12:H12">
      <formula1>"='面積_圖書室_館_依設立別分$0_11_7$1043002a014'"</formula1>
      <formula2>k-SmartTag-Mix-statCourseNo</formula2>
    </dataValidation>
    <dataValidation type="decimal" errorStyle="warning" operator="equal" allowBlank="0" showInputMessage="1" showErrorMessage="1" errorTitle="" error="{2}" promptTitle="" prompt="" sqref="H13:H13">
      <formula1>"='面積_實習場所_含實驗室_依設立別分$0_12_7$1043002a015'"</formula1>
      <formula2>k-SmartTag-Mix-statCourseNo</formula2>
    </dataValidation>
    <dataValidation type="decimal" errorStyle="warning" operator="equal" allowBlank="0" showInputMessage="1" showErrorMessage="1" errorTitle="" error="{2}" promptTitle="" prompt="" sqref="H14:H14">
      <formula1>"='面積_餐廳依設立別分$0_13_7$1043002a016'"</formula1>
      <formula2>k-SmartTag-Mix-statCourseNo</formula2>
    </dataValidation>
    <dataValidation type="decimal" errorStyle="warning" operator="equal" allowBlank="0" showInputMessage="1" showErrorMessage="1" errorTitle="" error="{2}" promptTitle="" prompt="" sqref="H15:H15">
      <formula1>"='面積_教職員宿舍依設立別分$0_14_7$1043002a017'"</formula1>
      <formula2>k-SmartTag-Mix-statCourseNo</formula2>
    </dataValidation>
    <dataValidation type="decimal" errorStyle="warning" operator="equal" allowBlank="0" showInputMessage="1" showErrorMessage="1" errorTitle="" error="{2}" promptTitle="" prompt="" sqref="H16:H16">
      <formula1>"='面積_學生宿舍依設立別分$0_15_7$1043002a018'"</formula1>
      <formula2>k-SmartTag-Mix-statCourseNo</formula2>
    </dataValidation>
    <dataValidation type="decimal" errorStyle="warning" operator="equal" allowBlank="0" showInputMessage="1" showErrorMessage="1" errorTitle="" error="{2}" promptTitle="" prompt="" sqref="H17:H17">
      <formula1>"='面積_其他建物依設立別分$0_16_7$1043002a019'"</formula1>
      <formula2>k-SmartTag-Mix-statCourseNo</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