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<sst xmlns="http://schemas.openxmlformats.org/spreadsheetml/2006/main" count="111">
  <si>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</si>
  <si>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</si>
  <si>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</si>
  <si>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</si>
  <si>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</si>
  <si>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</si>
  <si>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</si>
  <si>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</si>
  <si>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</si>
  <si>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</si>
  <si>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</si>
  <si>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</si>
  <si>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</si>
  <si>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</si>
  <si>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</si>
  <si>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</si>
  <si>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</si>
  <si>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</si>
  <si>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</si>
  <si>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</si>
  <si>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</si>
  <si>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</si>
  <si>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</si>
  <si>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</si>
  <si>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</si>
  <si>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</si>
  <si>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</si>
  <si>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</si>
  <si>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</si>
  <si>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</si>
  <si>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</si>
  <si>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</si>
  <si>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</si>
  <si>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</si>
  <si>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</si>
  <si>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</si>
  <si>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</si>
  <si>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</si>
  <si>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</si>
  <si>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</si>
  <si>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</si>
  <si>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</si>
  <si>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</si>
  <si>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</si>
  <si>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</si>
  <si>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</si>
  <si>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</si>
  <si>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</si>
  <si>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</si>
  <si>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</si>
  <si>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</si>
  <si>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</si>
  <si>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</si>
  <si>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</si>
  <si>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</si>
  <si>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</si>
  <si>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</si>
  <si>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</si>
  <si>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</si>
  <si>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</si>
  <si>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</si>
  <si>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</si>
  <si>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</si>
  <si>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</si>
  <si>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</si>
  <si>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</si>
  <si>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</si>
  <si>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</si>
  <si>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</si>
  <si>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</si>
  <si>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</si>
  <si>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</si>
  <si>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</si>
  <si>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</si>
  <si>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</si>
  <si>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</si>
  <si>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</si>
  <si>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</si>
  <si>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</si>
  <si>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</si>
  <si>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</si>
  <si>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</si>
  <si>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</si>
  <si>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</si>
  <si>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</si>
  <si>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</si>
  <si>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</si>
  <si>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</si>
  <si>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</si>
  <si>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</si>
  <si>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</si>
  <si>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</si>
  <si>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</si>
  <si>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</si>
  <si>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</si>
  <si>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</si>
  <si>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</si>
  <si>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</si>
  <si>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</si>
  <si>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</si>
  <si>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</si>
  <si>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</si>
  <si>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</si>
  <si>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</si>
  <si>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</si>
  <si>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</si>
  <si>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</si>
  <si>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</si>
  <si>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</si>
  <si>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</si>
  <si>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中華民國114年9月5日編製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</si>
</sst>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405825</v>
      </c>
      <c r="G11" s="33"/>
      <c r="H11" s="33"/>
      <c r="I11" s="42" t="n">
        <v>28930</v>
      </c>
      <c r="J11" s="42"/>
      <c r="K11" s="42" t="n">
        <v>12174</v>
      </c>
      <c r="L11" s="42"/>
      <c r="M11" s="42" t="n">
        <v>275542</v>
      </c>
      <c r="N11" s="42"/>
      <c r="O11" s="42" t="n">
        <v>709</v>
      </c>
      <c r="P11" s="42"/>
      <c r="Q11" s="42" t="n">
        <v>24469</v>
      </c>
      <c r="R11" s="42"/>
      <c r="S11" s="42" t="n">
        <v>2959</v>
      </c>
      <c r="T11" s="42"/>
      <c r="U11" s="42" t="n">
        <v>47201</v>
      </c>
      <c r="V11" s="42"/>
      <c r="W11" s="39" t="n">
        <v>0</v>
      </c>
      <c r="X11" s="39"/>
      <c r="Y11" s="42" t="n">
        <v>797</v>
      </c>
      <c r="Z11" s="42"/>
      <c r="AA11" s="42" t="n">
        <v>13044</v>
      </c>
      <c r="AB11" s="42"/>
      <c r="AC11" s="60" t="s">
        <v>12</v>
      </c>
      <c r="AD11" s="33" t="n">
        <f>SUM(AG11:BD11)</f>
        <v>97</v>
      </c>
      <c r="AE11" s="33"/>
      <c r="AF11" s="33"/>
      <c r="AG11" s="69" t="n">
        <v>10</v>
      </c>
      <c r="AH11" s="69"/>
      <c r="AI11" s="69"/>
      <c r="AJ11" s="69" t="n">
        <v>46</v>
      </c>
      <c r="AK11" s="69"/>
      <c r="AL11" s="69"/>
      <c r="AM11" s="42" t="n">
        <v>30</v>
      </c>
      <c r="AN11" s="42"/>
      <c r="AO11" s="42"/>
      <c r="AP11" s="42" t="n">
        <v>5</v>
      </c>
      <c r="AQ11" s="42"/>
      <c r="AR11" s="42"/>
      <c r="AS11" s="42" t="n">
        <v>4</v>
      </c>
      <c r="AT11" s="42"/>
      <c r="AU11" s="42"/>
      <c r="AV11" s="42" t="n">
        <v>1</v>
      </c>
      <c r="AW11" s="42"/>
      <c r="AX11" s="42"/>
      <c r="AY11" s="39" t="n">
        <v>0</v>
      </c>
      <c r="AZ11" s="39"/>
      <c r="BA11" s="39"/>
      <c r="BB11" s="42" t="n">
        <v>1</v>
      </c>
      <c r="BC11" s="42"/>
      <c r="BD11" s="42"/>
    </row>
    <row r="12" ht="18.2" customHeight="true">
      <c r="A12" s="9" t="s">
        <v>9</v>
      </c>
      <c r="B12" s="9"/>
      <c r="C12" s="9"/>
      <c r="D12" s="9"/>
      <c r="E12" s="26"/>
      <c r="F12" s="33" t="n">
        <f>SUM(I12:AB12)</f>
        <v>60945</v>
      </c>
      <c r="G12" s="33"/>
      <c r="H12" s="33"/>
      <c r="I12" s="42" t="n">
        <v>11246</v>
      </c>
      <c r="J12" s="42"/>
      <c r="K12" s="42" t="n">
        <v>6545</v>
      </c>
      <c r="L12" s="42"/>
      <c r="M12" s="42" t="n">
        <v>16808</v>
      </c>
      <c r="N12" s="42"/>
      <c r="O12" s="42" t="n">
        <v>286</v>
      </c>
      <c r="P12" s="42"/>
      <c r="Q12" s="42" t="n">
        <v>1935</v>
      </c>
      <c r="R12" s="42"/>
      <c r="S12" s="42" t="n">
        <v>375</v>
      </c>
      <c r="T12" s="42"/>
      <c r="U12" s="42" t="n">
        <v>16509</v>
      </c>
      <c r="V12" s="42"/>
      <c r="W12" s="39" t="n">
        <v>0</v>
      </c>
      <c r="X12" s="39"/>
      <c r="Y12" s="42" t="n">
        <v>469</v>
      </c>
      <c r="Z12" s="42"/>
      <c r="AA12" s="42" t="n">
        <v>6772</v>
      </c>
      <c r="AB12" s="42"/>
      <c r="AC12" s="60" t="s">
        <v>13</v>
      </c>
      <c r="AD12" s="33" t="n">
        <f>SUM(AG12:BD12)</f>
        <v>185</v>
      </c>
      <c r="AE12" s="33"/>
      <c r="AF12" s="33"/>
      <c r="AG12" s="69" t="n">
        <v>10</v>
      </c>
      <c r="AH12" s="69"/>
      <c r="AI12" s="69"/>
      <c r="AJ12" s="69" t="n">
        <v>103</v>
      </c>
      <c r="AK12" s="69"/>
      <c r="AL12" s="69"/>
      <c r="AM12" s="42" t="n">
        <v>53</v>
      </c>
      <c r="AN12" s="42"/>
      <c r="AO12" s="42"/>
      <c r="AP12" s="42" t="n">
        <v>6</v>
      </c>
      <c r="AQ12" s="42"/>
      <c r="AR12" s="42"/>
      <c r="AS12" s="42" t="n">
        <v>8</v>
      </c>
      <c r="AT12" s="42"/>
      <c r="AU12" s="42"/>
      <c r="AV12" s="42" t="n">
        <v>1</v>
      </c>
      <c r="AW12" s="42"/>
      <c r="AX12" s="42"/>
      <c r="AY12" s="39" t="n">
        <v>0</v>
      </c>
      <c r="AZ12" s="39"/>
      <c r="BA12" s="39"/>
      <c r="BB12" s="42" t="n">
        <v>4</v>
      </c>
      <c r="BC12" s="42"/>
      <c r="BD12" s="42"/>
    </row>
    <row r="13" ht="18.2" customHeight="true">
      <c r="A13" s="9" t="s">
        <v>10</v>
      </c>
      <c r="B13" s="9"/>
      <c r="C13" s="9"/>
      <c r="D13" s="9"/>
      <c r="E13" s="26"/>
      <c r="F13" s="33" t="n">
        <f>SUM(I13:AB13)</f>
        <v>371347</v>
      </c>
      <c r="G13" s="33"/>
      <c r="H13" s="33"/>
      <c r="I13" s="42" t="n">
        <v>127654</v>
      </c>
      <c r="J13" s="42"/>
      <c r="K13" s="42" t="n">
        <v>143461</v>
      </c>
      <c r="L13" s="42"/>
      <c r="M13" s="42" t="n">
        <v>36257</v>
      </c>
      <c r="N13" s="42"/>
      <c r="O13" s="42" t="n">
        <v>1779</v>
      </c>
      <c r="P13" s="42"/>
      <c r="Q13" s="42" t="n">
        <v>7975</v>
      </c>
      <c r="R13" s="42"/>
      <c r="S13" s="42" t="n">
        <v>962</v>
      </c>
      <c r="T13" s="42"/>
      <c r="U13" s="42" t="n">
        <v>37232</v>
      </c>
      <c r="V13" s="42"/>
      <c r="W13" s="39" t="n">
        <v>0</v>
      </c>
      <c r="X13" s="39"/>
      <c r="Y13" s="42" t="n">
        <v>2117</v>
      </c>
      <c r="Z13" s="42"/>
      <c r="AA13" s="42" t="n">
        <v>13910</v>
      </c>
      <c r="AB13" s="42"/>
      <c r="AC13" s="60" t="s">
        <v>10</v>
      </c>
      <c r="AD13" s="33" t="n">
        <f>SUM(AG13:BD13)</f>
        <v>371347</v>
      </c>
      <c r="AE13" s="33"/>
      <c r="AF13" s="33"/>
      <c r="AG13" s="69" t="n">
        <v>3405</v>
      </c>
      <c r="AH13" s="69"/>
      <c r="AI13" s="69"/>
      <c r="AJ13" s="69" t="n">
        <v>38138</v>
      </c>
      <c r="AK13" s="69"/>
      <c r="AL13" s="69"/>
      <c r="AM13" s="42" t="n">
        <v>91406</v>
      </c>
      <c r="AN13" s="42"/>
      <c r="AO13" s="42"/>
      <c r="AP13" s="42" t="n">
        <v>44511</v>
      </c>
      <c r="AQ13" s="42"/>
      <c r="AR13" s="42"/>
      <c r="AS13" s="42" t="n">
        <v>77712</v>
      </c>
      <c r="AT13" s="42"/>
      <c r="AU13" s="42"/>
      <c r="AV13" s="42" t="n">
        <v>14802</v>
      </c>
      <c r="AW13" s="42"/>
      <c r="AX13" s="42"/>
      <c r="AY13" s="39" t="n">
        <v>0</v>
      </c>
      <c r="AZ13" s="39"/>
      <c r="BA13" s="39"/>
      <c r="BB13" s="42" t="n">
        <v>101373</v>
      </c>
      <c r="BC13" s="42"/>
      <c r="BD13" s="42"/>
    </row>
    <row r="14" ht="15.75" customHeight="true">
      <c r="A14" s="10"/>
      <c r="B14" s="10"/>
      <c r="C14" s="10"/>
      <c r="D14" s="10"/>
      <c r="E14" s="13"/>
      <c r="F14" s="34"/>
      <c r="G14" s="34"/>
      <c r="H14" s="37"/>
      <c r="I14" s="27"/>
      <c r="J14" s="27"/>
      <c r="K14" s="22"/>
      <c r="L14" s="40"/>
      <c r="M14" s="40"/>
      <c r="N14" s="40"/>
      <c r="O14" s="40"/>
      <c r="P14" s="40"/>
      <c r="Q14" s="40"/>
      <c r="R14" s="40"/>
      <c r="S14" s="40"/>
      <c r="T14" s="40"/>
      <c r="U14" s="40"/>
      <c r="V14" s="40"/>
      <c r="W14" s="40"/>
      <c r="X14" s="40"/>
      <c r="Y14" s="48"/>
      <c r="Z14" s="48"/>
      <c r="AA14" s="48"/>
      <c r="AB14" s="48"/>
      <c r="AC14" s="10"/>
      <c r="AD14" s="10"/>
      <c r="AE14" s="10"/>
      <c r="AF14" s="10"/>
      <c r="AG14" s="10"/>
      <c r="AH14" s="37"/>
      <c r="AI14" s="34"/>
      <c r="AJ14" s="34"/>
      <c r="AK14" s="22"/>
      <c r="AL14" s="40"/>
      <c r="AM14" s="40"/>
      <c r="AN14" s="40"/>
      <c r="AO14" s="40"/>
      <c r="AP14" s="40"/>
      <c r="AQ14" s="40"/>
      <c r="AR14" s="40"/>
      <c r="AS14" s="40"/>
      <c r="AT14" s="40"/>
      <c r="AU14" s="40"/>
      <c r="AV14" s="40"/>
      <c r="AW14" s="40"/>
      <c r="AX14" s="40"/>
      <c r="AY14" s="40"/>
      <c r="AZ14" s="40"/>
      <c r="BA14" s="48"/>
      <c r="BB14" s="48"/>
      <c r="BC14" s="48"/>
      <c r="BD14" s="48"/>
    </row>
    <row r="15" ht="15.75" customHeight="true">
      <c r="A15" s="11"/>
      <c r="B15" s="11"/>
      <c r="C15" s="11"/>
      <c r="D15" s="11"/>
      <c r="E15" s="14"/>
      <c r="F15" s="35"/>
      <c r="G15" s="35"/>
      <c r="H15" s="38"/>
      <c r="I15" s="28"/>
      <c r="J15" s="28"/>
      <c r="K15" s="23"/>
      <c r="L15" s="41"/>
      <c r="M15" s="41"/>
      <c r="N15" s="41"/>
      <c r="O15" s="41"/>
      <c r="P15" s="41"/>
      <c r="Q15" s="41"/>
      <c r="R15" s="41"/>
      <c r="S15" s="41"/>
      <c r="T15" s="41"/>
      <c r="U15" s="41"/>
      <c r="V15" s="41"/>
      <c r="W15" s="41"/>
      <c r="X15" s="41"/>
      <c r="Y15" s="49"/>
      <c r="Z15" s="49"/>
      <c r="AA15" s="49"/>
      <c r="AB15" s="49"/>
      <c r="AC15" s="11"/>
      <c r="AD15" s="11"/>
      <c r="AE15" s="11"/>
      <c r="AF15" s="11"/>
      <c r="AG15" s="11"/>
      <c r="AH15" s="38"/>
      <c r="AI15" s="35"/>
      <c r="AJ15" s="35"/>
      <c r="AK15" s="23"/>
      <c r="AL15" s="41"/>
      <c r="AM15" s="41"/>
      <c r="AN15" s="41"/>
      <c r="AO15" s="41"/>
      <c r="AP15" s="41"/>
      <c r="AQ15" s="41"/>
      <c r="AR15" s="41"/>
      <c r="AS15" s="41"/>
      <c r="AT15" s="41"/>
      <c r="AU15" s="41"/>
      <c r="AV15" s="41"/>
      <c r="AW15" s="41"/>
      <c r="AX15" s="41"/>
      <c r="AY15" s="41"/>
      <c r="AZ15" s="41"/>
      <c r="BA15" s="49"/>
      <c r="BB15" s="49"/>
      <c r="BC15" s="49"/>
      <c r="BD15" s="49"/>
    </row>
    <row r="16" ht="15.75" customHeight="true">
      <c r="A16" s="11"/>
      <c r="B16" s="11"/>
      <c r="C16" s="11"/>
      <c r="D16" s="11"/>
      <c r="E16" s="14"/>
      <c r="F16" s="35"/>
      <c r="G16" s="35"/>
      <c r="H16" s="38"/>
      <c r="I16" s="28"/>
      <c r="J16" s="28"/>
      <c r="K16" s="23"/>
      <c r="L16" s="41"/>
      <c r="M16" s="41"/>
      <c r="N16" s="41"/>
      <c r="O16" s="41"/>
      <c r="P16" s="41"/>
      <c r="Q16" s="41"/>
      <c r="R16" s="41"/>
      <c r="S16" s="41"/>
      <c r="T16" s="41"/>
      <c r="U16" s="41"/>
      <c r="V16" s="41"/>
      <c r="W16" s="41"/>
      <c r="X16" s="41"/>
      <c r="Y16" s="49"/>
      <c r="Z16" s="49"/>
      <c r="AA16" s="49"/>
      <c r="AB16" s="49"/>
      <c r="AC16" s="11"/>
      <c r="AD16" s="11"/>
      <c r="AE16" s="11"/>
      <c r="AF16" s="11"/>
      <c r="AG16" s="11"/>
      <c r="AH16" s="38"/>
      <c r="AI16" s="35"/>
      <c r="AJ16" s="35"/>
      <c r="AK16" s="23"/>
      <c r="AL16" s="41"/>
      <c r="AM16" s="41"/>
      <c r="AN16" s="41"/>
      <c r="AO16" s="41"/>
      <c r="AP16" s="41"/>
      <c r="AQ16" s="41"/>
      <c r="AR16" s="41"/>
      <c r="AS16" s="41"/>
      <c r="AT16" s="41"/>
      <c r="AU16" s="41"/>
      <c r="AV16" s="41"/>
      <c r="AW16" s="41"/>
      <c r="AX16" s="41"/>
      <c r="AY16" s="41"/>
      <c r="AZ16" s="41"/>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97</v>
      </c>
      <c r="F20" s="31"/>
      <c r="G20" s="31"/>
      <c r="H20" s="39" t="n">
        <v>0</v>
      </c>
      <c r="I20" s="39"/>
      <c r="J20" s="39"/>
      <c r="K20" s="42" t="n">
        <v>3</v>
      </c>
      <c r="L20" s="42"/>
      <c r="M20" s="42"/>
      <c r="N20" s="42" t="n">
        <v>25</v>
      </c>
      <c r="O20" s="42"/>
      <c r="P20" s="42"/>
      <c r="Q20" s="42" t="n">
        <v>5</v>
      </c>
      <c r="R20" s="42"/>
      <c r="S20" s="42"/>
      <c r="T20" s="42" t="n">
        <v>1</v>
      </c>
      <c r="U20" s="42"/>
      <c r="V20" s="42"/>
      <c r="W20" s="42" t="n">
        <v>1</v>
      </c>
      <c r="X20" s="42"/>
      <c r="Y20" s="42"/>
      <c r="Z20" s="42" t="n">
        <v>6</v>
      </c>
      <c r="AA20" s="42"/>
      <c r="AB20" s="42"/>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185</v>
      </c>
      <c r="F21" s="31"/>
      <c r="G21" s="31"/>
      <c r="H21" s="39" t="n">
        <v>0</v>
      </c>
      <c r="I21" s="39"/>
      <c r="J21" s="39"/>
      <c r="K21" s="42" t="n">
        <v>4</v>
      </c>
      <c r="L21" s="42"/>
      <c r="M21" s="42"/>
      <c r="N21" s="42" t="n">
        <v>51</v>
      </c>
      <c r="O21" s="42"/>
      <c r="P21" s="42"/>
      <c r="Q21" s="42" t="n">
        <v>5</v>
      </c>
      <c r="R21" s="42"/>
      <c r="S21" s="42"/>
      <c r="T21" s="42" t="n">
        <v>1</v>
      </c>
      <c r="U21" s="42"/>
      <c r="V21" s="42"/>
      <c r="W21" s="42" t="n">
        <v>1</v>
      </c>
      <c r="X21" s="42"/>
      <c r="Y21" s="42"/>
      <c r="Z21" s="42" t="n">
        <v>6</v>
      </c>
      <c r="AA21" s="42"/>
      <c r="AB21" s="42"/>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371347</v>
      </c>
      <c r="F22" s="31"/>
      <c r="G22" s="31"/>
      <c r="H22" s="39" t="n">
        <v>0</v>
      </c>
      <c r="I22" s="39"/>
      <c r="J22" s="39"/>
      <c r="K22" s="42" t="n">
        <v>2211</v>
      </c>
      <c r="L22" s="42"/>
      <c r="M22" s="42"/>
      <c r="N22" s="42" t="n">
        <v>63895</v>
      </c>
      <c r="O22" s="42"/>
      <c r="P22" s="42"/>
      <c r="Q22" s="42" t="n">
        <v>10476</v>
      </c>
      <c r="R22" s="42"/>
      <c r="S22" s="42"/>
      <c r="T22" s="42" t="n">
        <v>265</v>
      </c>
      <c r="U22" s="42"/>
      <c r="V22" s="42"/>
      <c r="W22" s="42" t="n">
        <v>1748</v>
      </c>
      <c r="X22" s="42"/>
      <c r="Y22" s="42"/>
      <c r="Z22" s="42" t="n">
        <v>5458</v>
      </c>
      <c r="AA22" s="42"/>
      <c r="AB22" s="42"/>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4543620</v>
      </c>
      <c r="F23" s="31"/>
      <c r="G23" s="31"/>
      <c r="H23" s="39" t="n">
        <v>0</v>
      </c>
      <c r="I23" s="39"/>
      <c r="J23" s="39"/>
      <c r="K23" s="42" t="n">
        <v>15373</v>
      </c>
      <c r="L23" s="42"/>
      <c r="M23" s="42"/>
      <c r="N23" s="42" t="n">
        <v>581350</v>
      </c>
      <c r="O23" s="42"/>
      <c r="P23" s="42"/>
      <c r="Q23" s="42" t="n">
        <v>85434</v>
      </c>
      <c r="R23" s="42"/>
      <c r="S23" s="42"/>
      <c r="T23" s="42" t="n">
        <v>2006</v>
      </c>
      <c r="U23" s="42"/>
      <c r="V23" s="42"/>
      <c r="W23" s="42" t="n">
        <v>13231</v>
      </c>
      <c r="X23" s="42"/>
      <c r="Y23" s="42"/>
      <c r="Z23" s="42" t="n">
        <v>48289</v>
      </c>
      <c r="AA23" s="42"/>
      <c r="AB23" s="42"/>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3"/>
      <c r="AD24" s="63"/>
      <c r="AE24" s="68"/>
      <c r="AF24" s="68"/>
      <c r="AG24" s="68"/>
      <c r="AH24" s="68"/>
      <c r="AI24" s="41"/>
      <c r="AJ24" s="41"/>
      <c r="AK24" s="41"/>
      <c r="AL24" s="41"/>
      <c r="AM24" s="41"/>
      <c r="AN24" s="41"/>
      <c r="AO24" s="41"/>
      <c r="AP24" s="41"/>
      <c r="AQ24" s="41"/>
      <c r="AR24" s="41"/>
      <c r="AS24" s="41"/>
      <c r="AT24" s="41"/>
      <c r="AU24" s="41"/>
      <c r="AV24" s="41"/>
      <c r="AW24" s="41"/>
      <c r="AX24" s="41"/>
      <c r="AY24" s="41"/>
      <c r="AZ24" s="41"/>
      <c r="BA24" s="41"/>
      <c r="BB24" s="41"/>
      <c r="BC24" s="41"/>
      <c r="BD24" s="4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3"/>
      <c r="AD25" s="63"/>
      <c r="AE25" s="68"/>
      <c r="AF25" s="68"/>
      <c r="AG25" s="68"/>
      <c r="AH25" s="68"/>
      <c r="AI25" s="41"/>
      <c r="AJ25" s="41"/>
      <c r="AK25" s="41"/>
      <c r="AL25" s="41"/>
      <c r="AM25" s="41"/>
      <c r="AN25" s="41"/>
      <c r="AO25" s="41"/>
      <c r="AP25" s="41"/>
      <c r="AQ25" s="41"/>
      <c r="AR25" s="41"/>
      <c r="AS25" s="41"/>
      <c r="AT25" s="41"/>
      <c r="AU25" s="41"/>
      <c r="AV25" s="41"/>
      <c r="AW25" s="41"/>
      <c r="AX25" s="41"/>
      <c r="AY25" s="41"/>
      <c r="AZ25" s="41"/>
      <c r="BA25" s="41"/>
      <c r="BB25" s="41"/>
      <c r="BC25" s="41"/>
      <c r="BD25" s="4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3"/>
      <c r="AD26" s="63"/>
      <c r="AE26" s="68"/>
      <c r="AF26" s="68"/>
      <c r="AG26" s="68"/>
      <c r="AH26" s="68"/>
      <c r="AI26" s="41"/>
      <c r="AJ26" s="41"/>
      <c r="AK26" s="41"/>
      <c r="AL26" s="41"/>
      <c r="AM26" s="41"/>
      <c r="AN26" s="41"/>
      <c r="AO26" s="41"/>
      <c r="AP26" s="41"/>
      <c r="AQ26" s="41"/>
      <c r="AR26" s="41"/>
      <c r="AS26" s="41"/>
      <c r="AT26" s="41"/>
      <c r="AU26" s="41"/>
      <c r="AV26" s="41"/>
      <c r="AW26" s="41"/>
      <c r="AX26" s="41"/>
      <c r="AY26" s="41"/>
      <c r="AZ26" s="41"/>
      <c r="BA26" s="41"/>
      <c r="BB26" s="41"/>
      <c r="BC26" s="41"/>
      <c r="BD26" s="4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3"/>
      <c r="AD27" s="63"/>
      <c r="AE27" s="68"/>
      <c r="AF27" s="68"/>
      <c r="AG27" s="68"/>
      <c r="AH27" s="68"/>
      <c r="AI27" s="41"/>
      <c r="AJ27" s="41"/>
      <c r="AK27" s="41"/>
      <c r="AL27" s="41"/>
      <c r="AM27" s="41"/>
      <c r="AN27" s="41"/>
      <c r="AO27" s="41"/>
      <c r="AP27" s="41"/>
      <c r="AQ27" s="41"/>
      <c r="AR27" s="41"/>
      <c r="AS27" s="41"/>
      <c r="AT27" s="41"/>
      <c r="AU27" s="41"/>
      <c r="AV27" s="41"/>
      <c r="AW27" s="41"/>
      <c r="AX27" s="41"/>
      <c r="AY27" s="41"/>
      <c r="AZ27" s="41"/>
      <c r="BA27" s="41"/>
      <c r="BB27" s="41"/>
      <c r="BC27" s="41"/>
      <c r="BD27" s="4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1351</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39" t="n">
        <v>0</v>
      </c>
      <c r="I31" s="39"/>
      <c r="J31" s="39"/>
      <c r="K31" s="42" t="n">
        <v>53</v>
      </c>
      <c r="L31" s="42"/>
      <c r="M31" s="42"/>
      <c r="N31" s="42" t="n">
        <v>2</v>
      </c>
      <c r="O31" s="42"/>
      <c r="P31" s="42"/>
      <c r="Q31" s="39" t="n">
        <v>0</v>
      </c>
      <c r="R31" s="39"/>
      <c r="S31" s="39"/>
      <c r="T31" s="42" t="n">
        <v>1</v>
      </c>
      <c r="U31" s="42"/>
      <c r="V31" s="42"/>
      <c r="W31" s="39" t="n">
        <v>0</v>
      </c>
      <c r="X31" s="39"/>
      <c r="Y31" s="39"/>
      <c r="Z31" s="39"/>
      <c r="AA31" s="39"/>
      <c r="AB31" s="39"/>
      <c r="AC31" s="60" t="s">
        <v>12</v>
      </c>
      <c r="AD31" s="60"/>
      <c r="AE31" s="60"/>
      <c r="AF31" s="60"/>
      <c r="AG31" s="33" t="n">
        <f>SUM(AI31:BD31, AG42:BD42)</f>
        <v>97</v>
      </c>
      <c r="AH31" s="33"/>
      <c r="AI31" s="39" t="n">
        <v>0</v>
      </c>
      <c r="AJ31" s="39"/>
      <c r="AK31" s="42" t="n">
        <v>18</v>
      </c>
      <c r="AL31" s="42"/>
      <c r="AM31" s="42" t="n">
        <v>11</v>
      </c>
      <c r="AN31" s="42"/>
      <c r="AO31" s="42" t="n">
        <v>14</v>
      </c>
      <c r="AP31" s="42"/>
      <c r="AQ31" s="42" t="n">
        <v>22</v>
      </c>
      <c r="AR31" s="42"/>
      <c r="AS31" s="42" t="n">
        <v>17</v>
      </c>
      <c r="AT31" s="42"/>
      <c r="AU31" s="42" t="n">
        <v>1</v>
      </c>
      <c r="AV31" s="42"/>
      <c r="AW31" s="42" t="n">
        <v>4</v>
      </c>
      <c r="AX31" s="42"/>
      <c r="AY31" s="39" t="n">
        <v>0</v>
      </c>
      <c r="AZ31" s="39"/>
      <c r="BA31" s="39" t="n">
        <v>0</v>
      </c>
      <c r="BB31" s="39"/>
      <c r="BC31" s="42" t="n">
        <v>1</v>
      </c>
      <c r="BD31" s="42"/>
    </row>
    <row r="32" ht="18.2" customHeight="true">
      <c r="A32" s="9" t="s">
        <v>13</v>
      </c>
      <c r="B32" s="9"/>
      <c r="C32" s="9"/>
      <c r="D32" s="9"/>
      <c r="E32" s="9"/>
      <c r="F32" s="9"/>
      <c r="G32" s="26"/>
      <c r="H32" s="39" t="n">
        <v>0</v>
      </c>
      <c r="I32" s="39"/>
      <c r="J32" s="39"/>
      <c r="K32" s="42" t="n">
        <v>111</v>
      </c>
      <c r="L32" s="42"/>
      <c r="M32" s="42"/>
      <c r="N32" s="42" t="n">
        <v>2</v>
      </c>
      <c r="O32" s="42"/>
      <c r="P32" s="42"/>
      <c r="Q32" s="39" t="n">
        <v>0</v>
      </c>
      <c r="R32" s="39"/>
      <c r="S32" s="39"/>
      <c r="T32" s="42" t="n">
        <v>4</v>
      </c>
      <c r="U32" s="42"/>
      <c r="V32" s="42"/>
      <c r="W32" s="39" t="n">
        <v>0</v>
      </c>
      <c r="X32" s="39"/>
      <c r="Y32" s="39"/>
      <c r="Z32" s="39"/>
      <c r="AA32" s="39"/>
      <c r="AB32" s="39"/>
      <c r="AC32" s="60" t="s">
        <v>13</v>
      </c>
      <c r="AD32" s="60"/>
      <c r="AE32" s="60"/>
      <c r="AF32" s="60"/>
      <c r="AG32" s="33" t="n">
        <f>SUM(AI32:BD32, AG43:BD43)</f>
        <v>185</v>
      </c>
      <c r="AH32" s="33"/>
      <c r="AI32" s="39" t="n">
        <v>0</v>
      </c>
      <c r="AJ32" s="39"/>
      <c r="AK32" s="42" t="n">
        <v>27</v>
      </c>
      <c r="AL32" s="42"/>
      <c r="AM32" s="42" t="n">
        <v>23</v>
      </c>
      <c r="AN32" s="42"/>
      <c r="AO32" s="42" t="n">
        <v>24</v>
      </c>
      <c r="AP32" s="42"/>
      <c r="AQ32" s="42" t="n">
        <v>60</v>
      </c>
      <c r="AR32" s="42"/>
      <c r="AS32" s="42" t="n">
        <v>23</v>
      </c>
      <c r="AT32" s="42"/>
      <c r="AU32" s="42" t="n">
        <v>1</v>
      </c>
      <c r="AV32" s="42"/>
      <c r="AW32" s="42" t="n">
        <v>9</v>
      </c>
      <c r="AX32" s="42"/>
      <c r="AY32" s="39" t="n">
        <v>0</v>
      </c>
      <c r="AZ32" s="39"/>
      <c r="BA32" s="39" t="n">
        <v>0</v>
      </c>
      <c r="BB32" s="39"/>
      <c r="BC32" s="42" t="n">
        <v>1</v>
      </c>
      <c r="BD32" s="42"/>
    </row>
    <row r="33" ht="18.2" customHeight="true">
      <c r="A33" s="9" t="s">
        <v>10</v>
      </c>
      <c r="B33" s="9"/>
      <c r="C33" s="9"/>
      <c r="D33" s="9"/>
      <c r="E33" s="9"/>
      <c r="F33" s="9"/>
      <c r="G33" s="26"/>
      <c r="H33" s="39" t="n">
        <v>0</v>
      </c>
      <c r="I33" s="39"/>
      <c r="J33" s="39"/>
      <c r="K33" s="42" t="n">
        <v>185150</v>
      </c>
      <c r="L33" s="42"/>
      <c r="M33" s="42"/>
      <c r="N33" s="42" t="n">
        <v>771</v>
      </c>
      <c r="O33" s="42"/>
      <c r="P33" s="42"/>
      <c r="Q33" s="39" t="n">
        <v>0</v>
      </c>
      <c r="R33" s="39"/>
      <c r="S33" s="39"/>
      <c r="T33" s="42" t="n">
        <v>101373</v>
      </c>
      <c r="U33" s="42"/>
      <c r="V33" s="42"/>
      <c r="W33" s="39" t="n">
        <v>0</v>
      </c>
      <c r="X33" s="39"/>
      <c r="Y33" s="39"/>
      <c r="Z33" s="39"/>
      <c r="AA33" s="39"/>
      <c r="AB33" s="39"/>
      <c r="AC33" s="60" t="s">
        <v>10</v>
      </c>
      <c r="AD33" s="60"/>
      <c r="AE33" s="60"/>
      <c r="AF33" s="60"/>
      <c r="AG33" s="33" t="n">
        <f>SUM(AI33:BD33, AG44:BD44)</f>
        <v>371347</v>
      </c>
      <c r="AH33" s="33"/>
      <c r="AI33" s="39" t="n">
        <v>0</v>
      </c>
      <c r="AJ33" s="39"/>
      <c r="AK33" s="42" t="n">
        <v>15576</v>
      </c>
      <c r="AL33" s="42"/>
      <c r="AM33" s="42" t="n">
        <v>20861</v>
      </c>
      <c r="AN33" s="42"/>
      <c r="AO33" s="42" t="n">
        <v>12074</v>
      </c>
      <c r="AP33" s="42"/>
      <c r="AQ33" s="42" t="n">
        <v>23744</v>
      </c>
      <c r="AR33" s="42"/>
      <c r="AS33" s="42" t="n">
        <v>35578</v>
      </c>
      <c r="AT33" s="42"/>
      <c r="AU33" s="42" t="n">
        <v>1158</v>
      </c>
      <c r="AV33" s="42"/>
      <c r="AW33" s="42" t="n">
        <v>31652</v>
      </c>
      <c r="AX33" s="42"/>
      <c r="AY33" s="39" t="n">
        <v>0</v>
      </c>
      <c r="AZ33" s="39"/>
      <c r="BA33" s="39" t="n">
        <v>0</v>
      </c>
      <c r="BB33" s="39"/>
      <c r="BC33" s="42" t="n">
        <v>11013</v>
      </c>
      <c r="BD33" s="42"/>
    </row>
    <row r="34" ht="18.2" customHeight="true">
      <c r="A34" s="9" t="s">
        <v>14</v>
      </c>
      <c r="B34" s="9"/>
      <c r="C34" s="9"/>
      <c r="D34" s="9"/>
      <c r="E34" s="9"/>
      <c r="F34" s="9"/>
      <c r="G34" s="26"/>
      <c r="H34" s="39" t="n">
        <v>0</v>
      </c>
      <c r="I34" s="39"/>
      <c r="J34" s="39"/>
      <c r="K34" s="42" t="n">
        <v>2109089</v>
      </c>
      <c r="L34" s="42"/>
      <c r="M34" s="42"/>
      <c r="N34" s="42" t="n">
        <v>6042</v>
      </c>
      <c r="O34" s="42"/>
      <c r="P34" s="42"/>
      <c r="Q34" s="39" t="n">
        <v>0</v>
      </c>
      <c r="R34" s="39"/>
      <c r="S34" s="39"/>
      <c r="T34" s="42" t="n">
        <v>1682806</v>
      </c>
      <c r="U34" s="42"/>
      <c r="V34" s="42"/>
      <c r="W34" s="39" t="n">
        <v>0</v>
      </c>
      <c r="X34" s="39"/>
      <c r="Y34" s="39"/>
      <c r="Z34" s="39"/>
      <c r="AA34" s="39"/>
      <c r="AB34" s="39"/>
      <c r="AC34" s="60" t="s">
        <v>14</v>
      </c>
      <c r="AD34" s="60"/>
      <c r="AE34" s="60"/>
      <c r="AF34" s="60"/>
      <c r="AG34" s="33" t="n">
        <f>SUM(AI34:BD34, AG45:BD45)</f>
        <v>4543620</v>
      </c>
      <c r="AH34" s="33"/>
      <c r="AI34" s="39" t="n">
        <v>0</v>
      </c>
      <c r="AJ34" s="39"/>
      <c r="AK34" s="42" t="n">
        <v>99929</v>
      </c>
      <c r="AL34" s="42"/>
      <c r="AM34" s="42" t="n">
        <v>197208</v>
      </c>
      <c r="AN34" s="42"/>
      <c r="AO34" s="42" t="n">
        <v>107130</v>
      </c>
      <c r="AP34" s="42"/>
      <c r="AQ34" s="42" t="n">
        <v>203890</v>
      </c>
      <c r="AR34" s="42"/>
      <c r="AS34" s="42" t="n">
        <v>317963</v>
      </c>
      <c r="AT34" s="42"/>
      <c r="AU34" s="42" t="n">
        <v>9495</v>
      </c>
      <c r="AV34" s="42"/>
      <c r="AW34" s="42" t="n">
        <v>282978</v>
      </c>
      <c r="AX34" s="42"/>
      <c r="AY34" s="39" t="n">
        <v>0</v>
      </c>
      <c r="AZ34" s="39"/>
      <c r="BA34" s="39" t="n">
        <v>0</v>
      </c>
      <c r="BB34" s="39"/>
      <c r="BC34" s="42" t="n">
        <v>116057</v>
      </c>
      <c r="BD34" s="42"/>
    </row>
    <row r="35" ht="15.75" customHeight="true">
      <c r="A35" s="13"/>
      <c r="B35" s="10"/>
      <c r="C35" s="10"/>
      <c r="D35" s="13"/>
      <c r="E35" s="27"/>
      <c r="F35" s="22"/>
      <c r="G35" s="22"/>
      <c r="H35" s="40"/>
      <c r="I35" s="40"/>
      <c r="J35" s="40"/>
      <c r="K35" s="44"/>
      <c r="L35" s="44"/>
      <c r="M35" s="40"/>
      <c r="N35" s="40"/>
      <c r="O35" s="40"/>
      <c r="P35" s="40"/>
      <c r="Q35" s="40"/>
      <c r="R35" s="40"/>
      <c r="S35" s="40"/>
      <c r="T35" s="48"/>
      <c r="U35" s="48"/>
      <c r="V35" s="48"/>
      <c r="W35" s="48"/>
      <c r="X35" s="48"/>
      <c r="Y35" s="48"/>
      <c r="Z35" s="48"/>
      <c r="AA35" s="48"/>
      <c r="AB35" s="48"/>
      <c r="AC35" s="10"/>
      <c r="AD35" s="13"/>
      <c r="AE35" s="10"/>
      <c r="AF35" s="10"/>
      <c r="AG35" s="27"/>
      <c r="AH35" s="27"/>
      <c r="AI35" s="27"/>
      <c r="AJ35" s="27"/>
      <c r="AK35" s="27"/>
      <c r="AL35" s="27"/>
      <c r="AM35" s="27"/>
      <c r="AN35" s="22"/>
      <c r="AO35" s="40"/>
      <c r="AP35" s="40"/>
      <c r="AQ35" s="40"/>
      <c r="AR35" s="40"/>
      <c r="AS35" s="40"/>
      <c r="AT35" s="40"/>
      <c r="AU35" s="40"/>
      <c r="AV35" s="48"/>
      <c r="AW35" s="48"/>
      <c r="AX35" s="48"/>
      <c r="AY35" s="48"/>
      <c r="AZ35" s="48"/>
      <c r="BA35" s="48"/>
      <c r="BB35" s="48"/>
      <c r="BC35" s="48"/>
      <c r="BD35" s="48"/>
    </row>
    <row r="36" ht="15.75" customHeight="true">
      <c r="A36" s="14"/>
      <c r="B36" s="11"/>
      <c r="C36" s="11"/>
      <c r="D36" s="14"/>
      <c r="E36" s="28"/>
      <c r="F36" s="23"/>
      <c r="G36" s="23"/>
      <c r="H36" s="41"/>
      <c r="I36" s="41"/>
      <c r="J36" s="41"/>
      <c r="K36" s="41"/>
      <c r="L36" s="41"/>
      <c r="M36" s="41"/>
      <c r="N36" s="41"/>
      <c r="O36" s="41"/>
      <c r="P36" s="41"/>
      <c r="Q36" s="41"/>
      <c r="R36" s="41"/>
      <c r="S36" s="41"/>
      <c r="T36" s="49"/>
      <c r="U36" s="49"/>
      <c r="V36" s="49"/>
      <c r="W36" s="49"/>
      <c r="X36" s="49"/>
      <c r="Y36" s="49"/>
      <c r="Z36" s="49"/>
      <c r="AA36" s="49"/>
      <c r="AB36" s="49"/>
      <c r="AC36" s="11"/>
      <c r="AD36" s="14"/>
      <c r="AE36" s="11"/>
      <c r="AF36" s="11"/>
      <c r="AG36" s="28"/>
      <c r="AH36" s="28"/>
      <c r="AI36" s="28"/>
      <c r="AJ36" s="28"/>
      <c r="AK36" s="28"/>
      <c r="AL36" s="28"/>
      <c r="AM36" s="28"/>
      <c r="AN36" s="23"/>
      <c r="AO36" s="41"/>
      <c r="AP36" s="41"/>
      <c r="AQ36" s="41"/>
      <c r="AR36" s="41"/>
      <c r="AS36" s="41"/>
      <c r="AT36" s="41"/>
      <c r="AU36" s="41"/>
      <c r="AV36" s="49"/>
      <c r="AW36" s="49"/>
      <c r="AX36" s="49"/>
      <c r="AY36" s="49"/>
      <c r="AZ36" s="49"/>
      <c r="BA36" s="49"/>
      <c r="BB36" s="49"/>
      <c r="BC36" s="49"/>
      <c r="BD36" s="49"/>
    </row>
    <row r="37" ht="15.75" customHeight="true">
      <c r="A37" s="14"/>
      <c r="B37" s="11"/>
      <c r="C37" s="11"/>
      <c r="D37" s="14"/>
      <c r="E37" s="28"/>
      <c r="F37" s="23"/>
      <c r="G37" s="23"/>
      <c r="H37" s="41"/>
      <c r="I37" s="41"/>
      <c r="J37" s="41"/>
      <c r="K37" s="41"/>
      <c r="L37" s="41"/>
      <c r="M37" s="41"/>
      <c r="N37" s="41"/>
      <c r="O37" s="41"/>
      <c r="P37" s="41"/>
      <c r="Q37" s="41"/>
      <c r="R37" s="41"/>
      <c r="S37" s="41"/>
      <c r="T37" s="49"/>
      <c r="U37" s="49"/>
      <c r="V37" s="49"/>
      <c r="W37" s="49"/>
      <c r="X37" s="49"/>
      <c r="Y37" s="49"/>
      <c r="Z37" s="49"/>
      <c r="AA37" s="49"/>
      <c r="AB37" s="49"/>
      <c r="AC37" s="11"/>
      <c r="AD37" s="14"/>
      <c r="AE37" s="11"/>
      <c r="AF37" s="11"/>
      <c r="AG37" s="28"/>
      <c r="AH37" s="28"/>
      <c r="AI37" s="28"/>
      <c r="AJ37" s="28"/>
      <c r="AK37" s="28"/>
      <c r="AL37" s="28"/>
      <c r="AM37" s="28"/>
      <c r="AN37" s="23"/>
      <c r="AO37" s="41"/>
      <c r="AP37" s="41"/>
      <c r="AQ37" s="41"/>
      <c r="AR37" s="41"/>
      <c r="AS37" s="41"/>
      <c r="AT37" s="41"/>
      <c r="AU37" s="41"/>
      <c r="AV37" s="49"/>
      <c r="AW37" s="49"/>
      <c r="AX37" s="49"/>
      <c r="AY37" s="49"/>
      <c r="AZ37" s="49"/>
      <c r="BA37" s="49"/>
      <c r="BB37" s="49"/>
      <c r="BC37" s="49"/>
      <c r="BD37" s="49"/>
    </row>
    <row r="38" ht="15.75" customHeight="true">
      <c r="A38" s="14"/>
      <c r="B38" s="11"/>
      <c r="C38" s="11"/>
      <c r="D38" s="14"/>
      <c r="E38" s="28"/>
      <c r="F38" s="23"/>
      <c r="G38" s="23"/>
      <c r="H38" s="41"/>
      <c r="I38" s="41"/>
      <c r="J38" s="41"/>
      <c r="K38" s="41"/>
      <c r="L38" s="41"/>
      <c r="M38" s="41"/>
      <c r="N38" s="41"/>
      <c r="O38" s="41"/>
      <c r="P38" s="41"/>
      <c r="Q38" s="41"/>
      <c r="R38" s="41"/>
      <c r="S38" s="41"/>
      <c r="T38" s="49"/>
      <c r="U38" s="49"/>
      <c r="V38" s="49"/>
      <c r="W38" s="49"/>
      <c r="X38" s="49"/>
      <c r="Y38" s="49"/>
      <c r="Z38" s="49"/>
      <c r="AA38" s="49"/>
      <c r="AB38" s="49"/>
      <c r="AC38" s="11"/>
      <c r="AD38" s="14"/>
      <c r="AE38" s="11"/>
      <c r="AF38" s="11"/>
      <c r="AG38" s="28"/>
      <c r="AH38" s="28"/>
      <c r="AI38" s="28"/>
      <c r="AJ38" s="28"/>
      <c r="AK38" s="28"/>
      <c r="AL38" s="28"/>
      <c r="AM38" s="28"/>
      <c r="AN38" s="23"/>
      <c r="AO38" s="41"/>
      <c r="AP38" s="41"/>
      <c r="AQ38" s="41"/>
      <c r="AR38" s="41"/>
      <c r="AS38" s="41"/>
      <c r="AT38" s="41"/>
      <c r="AU38" s="41"/>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97</v>
      </c>
      <c r="F42" s="31"/>
      <c r="G42" s="31"/>
      <c r="H42" s="39" t="n">
        <v>0</v>
      </c>
      <c r="I42" s="39"/>
      <c r="J42" s="39"/>
      <c r="K42" s="39" t="n">
        <v>0</v>
      </c>
      <c r="L42" s="39"/>
      <c r="M42" s="39"/>
      <c r="N42" s="42" t="n">
        <v>27</v>
      </c>
      <c r="O42" s="42"/>
      <c r="P42" s="42"/>
      <c r="Q42" s="42" t="n">
        <v>67</v>
      </c>
      <c r="R42" s="42"/>
      <c r="S42" s="42"/>
      <c r="T42" s="39" t="n">
        <v>0</v>
      </c>
      <c r="U42" s="39"/>
      <c r="V42" s="39"/>
      <c r="W42" s="39" t="n">
        <v>0</v>
      </c>
      <c r="X42" s="39"/>
      <c r="Y42" s="39"/>
      <c r="Z42" s="57" t="n">
        <v>3</v>
      </c>
      <c r="AA42" s="57"/>
      <c r="AB42" s="57"/>
      <c r="AC42" s="60" t="s">
        <v>12</v>
      </c>
      <c r="AD42" s="60"/>
      <c r="AE42" s="60"/>
      <c r="AF42" s="60"/>
      <c r="AG42" s="39" t="n">
        <v>0</v>
      </c>
      <c r="AH42" s="39"/>
      <c r="AI42" s="42" t="n">
        <v>1</v>
      </c>
      <c r="AJ42" s="42"/>
      <c r="AK42" s="42" t="n">
        <v>2</v>
      </c>
      <c r="AL42" s="42"/>
      <c r="AM42" s="42" t="n">
        <v>1</v>
      </c>
      <c r="AN42" s="42"/>
      <c r="AO42" s="42" t="n">
        <v>3</v>
      </c>
      <c r="AP42" s="42"/>
      <c r="AQ42" s="39" t="n">
        <v>0</v>
      </c>
      <c r="AR42" s="39"/>
      <c r="AS42" s="39" t="n">
        <v>0</v>
      </c>
      <c r="AT42" s="39"/>
      <c r="AU42" s="39" t="n">
        <v>0</v>
      </c>
      <c r="AV42" s="39"/>
      <c r="AW42" s="42" t="n">
        <v>1</v>
      </c>
      <c r="AX42" s="42"/>
      <c r="AY42" s="39" t="n">
        <v>0</v>
      </c>
      <c r="AZ42" s="39"/>
      <c r="BA42" s="39" t="n">
        <v>0</v>
      </c>
      <c r="BB42" s="39"/>
      <c r="BC42" s="42" t="n">
        <v>1</v>
      </c>
      <c r="BD42" s="42"/>
    </row>
    <row r="43" ht="18.2" customHeight="true">
      <c r="A43" s="9" t="s">
        <v>13</v>
      </c>
      <c r="B43" s="9"/>
      <c r="C43" s="9"/>
      <c r="D43" s="26"/>
      <c r="E43" s="31" t="n">
        <f>SUM(H43:AB43)</f>
        <v>185</v>
      </c>
      <c r="F43" s="31"/>
      <c r="G43" s="31"/>
      <c r="H43" s="39" t="n">
        <v>0</v>
      </c>
      <c r="I43" s="39"/>
      <c r="J43" s="39"/>
      <c r="K43" s="39" t="n">
        <v>0</v>
      </c>
      <c r="L43" s="39"/>
      <c r="M43" s="39"/>
      <c r="N43" s="42" t="n">
        <v>40</v>
      </c>
      <c r="O43" s="42"/>
      <c r="P43" s="42"/>
      <c r="Q43" s="42" t="n">
        <v>141</v>
      </c>
      <c r="R43" s="42"/>
      <c r="S43" s="42"/>
      <c r="T43" s="39" t="n">
        <v>0</v>
      </c>
      <c r="U43" s="39"/>
      <c r="V43" s="39"/>
      <c r="W43" s="39" t="n">
        <v>0</v>
      </c>
      <c r="X43" s="39"/>
      <c r="Y43" s="39"/>
      <c r="Z43" s="57" t="n">
        <v>4</v>
      </c>
      <c r="AA43" s="57"/>
      <c r="AB43" s="57"/>
      <c r="AC43" s="60" t="s">
        <v>13</v>
      </c>
      <c r="AD43" s="60"/>
      <c r="AE43" s="60"/>
      <c r="AF43" s="60"/>
      <c r="AG43" s="39" t="n">
        <v>0</v>
      </c>
      <c r="AH43" s="39"/>
      <c r="AI43" s="42" t="n">
        <v>2</v>
      </c>
      <c r="AJ43" s="42"/>
      <c r="AK43" s="42" t="n">
        <v>2</v>
      </c>
      <c r="AL43" s="42"/>
      <c r="AM43" s="42" t="n">
        <v>2</v>
      </c>
      <c r="AN43" s="42"/>
      <c r="AO43" s="42" t="n">
        <v>6</v>
      </c>
      <c r="AP43" s="42"/>
      <c r="AQ43" s="39" t="n">
        <v>0</v>
      </c>
      <c r="AR43" s="39"/>
      <c r="AS43" s="39" t="n">
        <v>0</v>
      </c>
      <c r="AT43" s="39"/>
      <c r="AU43" s="39" t="n">
        <v>0</v>
      </c>
      <c r="AV43" s="39"/>
      <c r="AW43" s="42" t="n">
        <v>1</v>
      </c>
      <c r="AX43" s="42"/>
      <c r="AY43" s="39" t="n">
        <v>0</v>
      </c>
      <c r="AZ43" s="39"/>
      <c r="BA43" s="39" t="n">
        <v>0</v>
      </c>
      <c r="BB43" s="39"/>
      <c r="BC43" s="42" t="n">
        <v>4</v>
      </c>
      <c r="BD43" s="42"/>
    </row>
    <row r="44" ht="18.2" customHeight="true">
      <c r="A44" s="9" t="s">
        <v>10</v>
      </c>
      <c r="B44" s="9"/>
      <c r="C44" s="9"/>
      <c r="D44" s="26"/>
      <c r="E44" s="31" t="n">
        <f>SUM(H44:AB44)</f>
        <v>371347</v>
      </c>
      <c r="F44" s="31"/>
      <c r="G44" s="31"/>
      <c r="H44" s="39" t="n">
        <v>0</v>
      </c>
      <c r="I44" s="39"/>
      <c r="J44" s="39"/>
      <c r="K44" s="39" t="n">
        <v>0</v>
      </c>
      <c r="L44" s="39"/>
      <c r="M44" s="39"/>
      <c r="N44" s="42" t="n">
        <v>40207</v>
      </c>
      <c r="O44" s="42"/>
      <c r="P44" s="42"/>
      <c r="Q44" s="42" t="n">
        <v>323363</v>
      </c>
      <c r="R44" s="42"/>
      <c r="S44" s="42"/>
      <c r="T44" s="39" t="n">
        <v>0</v>
      </c>
      <c r="U44" s="39"/>
      <c r="V44" s="39"/>
      <c r="W44" s="39" t="n">
        <v>0</v>
      </c>
      <c r="X44" s="39"/>
      <c r="Y44" s="39"/>
      <c r="Z44" s="57" t="n">
        <v>7777</v>
      </c>
      <c r="AA44" s="57"/>
      <c r="AB44" s="57"/>
      <c r="AC44" s="60" t="s">
        <v>70</v>
      </c>
      <c r="AD44" s="60"/>
      <c r="AE44" s="60"/>
      <c r="AF44" s="60"/>
      <c r="AG44" s="39" t="n">
        <v>0</v>
      </c>
      <c r="AH44" s="39"/>
      <c r="AI44" s="42" t="n">
        <v>11803</v>
      </c>
      <c r="AJ44" s="42"/>
      <c r="AK44" s="42" t="n">
        <v>14001</v>
      </c>
      <c r="AL44" s="42"/>
      <c r="AM44" s="42" t="n">
        <v>14159</v>
      </c>
      <c r="AN44" s="42"/>
      <c r="AO44" s="42" t="n">
        <v>63553</v>
      </c>
      <c r="AP44" s="42"/>
      <c r="AQ44" s="39" t="n">
        <v>0</v>
      </c>
      <c r="AR44" s="39"/>
      <c r="AS44" s="39" t="n">
        <v>0</v>
      </c>
      <c r="AT44" s="39"/>
      <c r="AU44" s="39" t="n">
        <v>0</v>
      </c>
      <c r="AV44" s="39"/>
      <c r="AW44" s="42" t="n">
        <v>14802</v>
      </c>
      <c r="AX44" s="42"/>
      <c r="AY44" s="39" t="n">
        <v>0</v>
      </c>
      <c r="AZ44" s="39"/>
      <c r="BA44" s="39" t="n">
        <v>0</v>
      </c>
      <c r="BB44" s="39"/>
      <c r="BC44" s="42" t="n">
        <v>101373</v>
      </c>
      <c r="BD44" s="42"/>
    </row>
    <row r="45" ht="18.2" customHeight="true">
      <c r="A45" s="9" t="s">
        <v>14</v>
      </c>
      <c r="B45" s="9"/>
      <c r="C45" s="9"/>
      <c r="D45" s="26"/>
      <c r="E45" s="31" t="n">
        <f>SUM(H45:AB45)</f>
        <v>4543620</v>
      </c>
      <c r="F45" s="31"/>
      <c r="G45" s="31"/>
      <c r="H45" s="39" t="n">
        <v>0</v>
      </c>
      <c r="I45" s="39"/>
      <c r="J45" s="39"/>
      <c r="K45" s="39" t="n">
        <v>0</v>
      </c>
      <c r="L45" s="39"/>
      <c r="M45" s="39"/>
      <c r="N45" s="42" t="n">
        <v>369787</v>
      </c>
      <c r="O45" s="42"/>
      <c r="P45" s="42"/>
      <c r="Q45" s="42" t="n">
        <v>4099197</v>
      </c>
      <c r="R45" s="42"/>
      <c r="S45" s="42"/>
      <c r="T45" s="39" t="n">
        <v>0</v>
      </c>
      <c r="U45" s="39"/>
      <c r="V45" s="39"/>
      <c r="W45" s="39" t="n">
        <v>0</v>
      </c>
      <c r="X45" s="39"/>
      <c r="Y45" s="39"/>
      <c r="Z45" s="57" t="n">
        <v>74636</v>
      </c>
      <c r="AA45" s="57"/>
      <c r="AB45" s="57"/>
      <c r="AC45" s="60" t="s">
        <v>14</v>
      </c>
      <c r="AD45" s="60"/>
      <c r="AE45" s="60"/>
      <c r="AF45" s="60"/>
      <c r="AG45" s="39" t="n">
        <v>0</v>
      </c>
      <c r="AH45" s="39"/>
      <c r="AI45" s="42" t="n">
        <v>130778</v>
      </c>
      <c r="AJ45" s="42"/>
      <c r="AK45" s="42" t="n">
        <v>171340</v>
      </c>
      <c r="AL45" s="42"/>
      <c r="AM45" s="42" t="n">
        <v>183788</v>
      </c>
      <c r="AN45" s="42"/>
      <c r="AO45" s="42" t="n">
        <v>800323</v>
      </c>
      <c r="AP45" s="42"/>
      <c r="AQ45" s="39" t="n">
        <v>0</v>
      </c>
      <c r="AR45" s="39"/>
      <c r="AS45" s="39" t="n">
        <v>0</v>
      </c>
      <c r="AT45" s="39"/>
      <c r="AU45" s="39" t="n">
        <v>0</v>
      </c>
      <c r="AV45" s="39"/>
      <c r="AW45" s="42" t="n">
        <v>239935</v>
      </c>
      <c r="AX45" s="42"/>
      <c r="AY45" s="39" t="n">
        <v>0</v>
      </c>
      <c r="AZ45" s="39"/>
      <c r="BA45" s="39" t="n">
        <v>0</v>
      </c>
      <c r="BB45" s="39"/>
      <c r="BC45" s="42" t="n">
        <v>1682806</v>
      </c>
      <c r="BD45" s="42"/>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8"/>
      <c r="X46" s="48"/>
      <c r="Y46" s="48"/>
      <c r="Z46" s="48"/>
      <c r="AA46" s="48"/>
      <c r="AB46" s="48"/>
      <c r="AC46" s="10"/>
      <c r="AD46" s="22"/>
      <c r="AE46" s="22"/>
      <c r="AF46" s="27"/>
      <c r="AG46" s="22"/>
      <c r="AH46" s="22"/>
      <c r="AI46" s="22"/>
      <c r="AJ46" s="22"/>
      <c r="AK46" s="22"/>
      <c r="AL46" s="22"/>
      <c r="AM46" s="22"/>
      <c r="AN46" s="22"/>
      <c r="AO46" s="40"/>
      <c r="AP46" s="40"/>
      <c r="AQ46" s="40"/>
      <c r="AR46" s="40"/>
      <c r="AS46" s="40"/>
      <c r="AT46" s="40"/>
      <c r="AU46" s="40"/>
      <c r="AV46" s="40"/>
      <c r="AW46" s="40"/>
      <c r="AX46" s="40"/>
      <c r="AY46" s="48"/>
      <c r="AZ46" s="48"/>
      <c r="BA46" s="48"/>
      <c r="BB46" s="48"/>
      <c r="BC46" s="48"/>
      <c r="BD46" s="48"/>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49"/>
      <c r="X47" s="49"/>
      <c r="Y47" s="49"/>
      <c r="Z47" s="49"/>
      <c r="AA47" s="49"/>
      <c r="AB47" s="49"/>
      <c r="AC47" s="11"/>
      <c r="AD47" s="23"/>
      <c r="AE47" s="23"/>
      <c r="AF47" s="28"/>
      <c r="AG47" s="23"/>
      <c r="AH47" s="23"/>
      <c r="AI47" s="23"/>
      <c r="AJ47" s="23"/>
      <c r="AK47" s="23"/>
      <c r="AL47" s="23"/>
      <c r="AM47" s="23"/>
      <c r="AN47" s="23"/>
      <c r="AO47" s="41"/>
      <c r="AP47" s="41"/>
      <c r="AQ47" s="41"/>
      <c r="AR47" s="41"/>
      <c r="AS47" s="41"/>
      <c r="AT47" s="41"/>
      <c r="AU47" s="41"/>
      <c r="AV47" s="41"/>
      <c r="AW47" s="41"/>
      <c r="AX47" s="41"/>
      <c r="AY47" s="49"/>
      <c r="AZ47" s="49"/>
      <c r="BA47" s="49"/>
      <c r="BB47" s="49"/>
      <c r="BC47" s="49"/>
      <c r="BD47" s="49"/>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49"/>
      <c r="X48" s="49"/>
      <c r="Y48" s="49"/>
      <c r="Z48" s="49"/>
      <c r="AA48" s="49"/>
      <c r="AB48" s="49"/>
      <c r="AC48" s="11"/>
      <c r="AD48" s="23"/>
      <c r="AE48" s="23"/>
      <c r="AF48" s="28"/>
      <c r="AG48" s="23"/>
      <c r="AH48" s="23"/>
      <c r="AI48" s="23"/>
      <c r="AJ48" s="23"/>
      <c r="AK48" s="23"/>
      <c r="AL48" s="23"/>
      <c r="AM48" s="23"/>
      <c r="AN48" s="23"/>
      <c r="AO48" s="41"/>
      <c r="AP48" s="41"/>
      <c r="AQ48" s="41"/>
      <c r="AR48" s="41"/>
      <c r="AS48" s="41"/>
      <c r="AT48" s="41"/>
      <c r="AU48" s="41"/>
      <c r="AV48" s="41"/>
      <c r="AW48" s="41"/>
      <c r="AX48" s="41"/>
      <c r="AY48" s="49"/>
      <c r="AZ48" s="49"/>
      <c r="BA48" s="49"/>
      <c r="BB48" s="49"/>
      <c r="BC48" s="49"/>
      <c r="BD48" s="49"/>
    </row>
    <row r="49" ht="32.25" customHeight="true">
      <c r="A49" s="11"/>
      <c r="B49" s="23"/>
      <c r="C49" s="23"/>
      <c r="D49" s="28"/>
      <c r="E49" s="28"/>
      <c r="F49" s="23"/>
      <c r="G49" s="23"/>
      <c r="H49" s="28"/>
      <c r="I49" s="41"/>
      <c r="J49" s="41"/>
      <c r="K49" s="41"/>
      <c r="L49" s="41"/>
      <c r="M49" s="41"/>
      <c r="N49" s="41"/>
      <c r="O49" s="41"/>
      <c r="P49" s="41"/>
      <c r="Q49" s="41"/>
      <c r="R49" s="41"/>
      <c r="S49" s="41"/>
      <c r="T49" s="41"/>
      <c r="U49" s="41"/>
      <c r="V49" s="41"/>
      <c r="W49" s="49"/>
      <c r="X49" s="49"/>
      <c r="Y49" s="49"/>
      <c r="Z49" s="49"/>
      <c r="AA49" s="49"/>
      <c r="AB49" s="49"/>
      <c r="AC49" s="64" t="s">
        <v>71</v>
      </c>
      <c r="AD49" s="64"/>
      <c r="AE49" s="17"/>
      <c r="AF49" s="17"/>
      <c r="AG49" s="17"/>
      <c r="AH49" s="72"/>
      <c r="AI49" s="73" t="s">
        <v>78</v>
      </c>
      <c r="AJ49" s="17"/>
      <c r="AK49" s="72"/>
      <c r="AL49" s="64"/>
      <c r="AM49" s="17"/>
      <c r="AN49" s="23"/>
      <c r="AO49" s="75" t="s">
        <v>87</v>
      </c>
      <c r="AP49" s="41"/>
      <c r="AQ49" s="41"/>
      <c r="AR49" s="41"/>
      <c r="AS49" s="41"/>
      <c r="AT49" s="41"/>
      <c r="AU49" s="41"/>
      <c r="AV49" s="73" t="s">
        <v>98</v>
      </c>
      <c r="AW49" s="41"/>
      <c r="AX49" s="41"/>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69">
    <dataValidation type="decimal" errorStyle="warning" operator="equal" allowBlank="0" showInputMessage="1" showErrorMessage="1" errorTitle="" error="{2}" promptTitle="" prompt="" sqref="A7:A7">
      <formula1>"='中華民國114年8月$0_6_0$2025'/8"</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k-SmartTag-Mix-statCourseNo</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k-SmartTag-Mix-statCourseNo</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k-SmartTag-black</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 promptTitle="" prompt="" sqref="R31:W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"='中華民國114年8月$0_6_28$2025'/8"</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