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農路改善" state="visible" r:id="rId1"/>
  </sheets>
</workbook>
</file>

<file path=xl/sharedStrings.xml><?xml version="1.0" encoding="utf-8"?>
<sst xmlns="http://schemas.openxmlformats.org/spreadsheetml/2006/main" count="85">
  <si>
    <t>公  開  類</t>
  </si>
  <si>
    <t>年  度  報</t>
  </si>
  <si>
    <t>桃園市政府農路改善及維護工程</t>
  </si>
  <si>
    <t>工程名稱</t>
  </si>
  <si>
    <t xml:space="preserve"> 合       計</t>
  </si>
  <si>
    <t>113年度區內路面修補工程(開口契約)</t>
  </si>
  <si>
    <t>113年度大園區道路管線挖掘後及區塊修復工程(開口合約)</t>
  </si>
  <si>
    <t>112年度大溪仁義.南興.瑞源.瑞興.永福里等道路與排水公設改善工程</t>
  </si>
  <si>
    <t>113年度中壢區道路鋪面養護工程</t>
  </si>
  <si>
    <t>羅浮里高坡既有清淤監測農路支線道路排水改善工程</t>
  </si>
  <si>
    <t>義盛里桃115線2.3K左側支線道路災害排水改善工程</t>
  </si>
  <si>
    <t>羅浮里台七線21.9K右側支線聯外道路改善工程</t>
  </si>
  <si>
    <t>113年復興區義盛里10鄰部落邊坡護欄改善工程</t>
  </si>
  <si>
    <t>113年復興區高義里雪霧鬧往樹不老營區方向農路排水改善工程</t>
  </si>
  <si>
    <t>義盛里義興及卡普聯外道路改善工程</t>
  </si>
  <si>
    <t>羅浮里台7線26.8K環狀支線聯外道路改善工程</t>
  </si>
  <si>
    <t>霞雲里庫志道路路面改善工程</t>
  </si>
  <si>
    <t>澤仁里霞雲坪中央道路改善工程</t>
  </si>
  <si>
    <t>霞雲里金平山部落聯絡道路改善工程</t>
  </si>
  <si>
    <t>華陵里比該農路上邊坡大崩塌災害復建工程</t>
  </si>
  <si>
    <t>華陵里中心農路支線災害復建工程</t>
  </si>
  <si>
    <t>113年4月地震華陵里比該農路震後路面修復等3件災害復建工程</t>
  </si>
  <si>
    <t>桃園市復興區光華道路改善工程</t>
  </si>
  <si>
    <t>三光里復華道路沿線道路改善工程</t>
  </si>
  <si>
    <t>113年年度新屋區轄內北區各里道路養護及坑洞破損修復工程</t>
  </si>
  <si>
    <t>113年年度新屋區轄內南區各里道路養護及坑洞破損修復工程</t>
  </si>
  <si>
    <t>八德段1224地號等12筆土地德湖街既有道路改善工程</t>
  </si>
  <si>
    <t>小古山路路面改善工程</t>
  </si>
  <si>
    <t>坑子里赤塗路740巷、頂社國小後巷、山林路281巷路面改善工程</t>
  </si>
  <si>
    <t>富宏街道路改善工程</t>
  </si>
  <si>
    <t>新興街379巷21弄路面改善工程</t>
  </si>
  <si>
    <t>新興街379巷23弄路面改善工程</t>
  </si>
  <si>
    <t>新興街379巷25弄路面改善工程</t>
  </si>
  <si>
    <t>稜安街二段1639巷142弄路面改善工程</t>
  </si>
  <si>
    <t>新興街379巷27弄及29弄路面改善工程</t>
  </si>
  <si>
    <t>福林街146巷76弄路面改善工程</t>
  </si>
  <si>
    <t>福林街135巷路面改善工程</t>
  </si>
  <si>
    <t>文心街346巷路面改善工程</t>
  </si>
  <si>
    <t>大新路1018巷及大新路380巷225弄道路改善工程</t>
  </si>
  <si>
    <t>宏竹路120巷路面改善工程</t>
  </si>
  <si>
    <t>龍安街二段1459巷46弄路面改善工程</t>
  </si>
  <si>
    <t>南竹路一段93巷路面改善工程</t>
  </si>
  <si>
    <t>南竹路一段121巷路面改善工程</t>
  </si>
  <si>
    <t>觀音、三和等12里道路及排水改善工程(開口合約)-第一次派工</t>
  </si>
  <si>
    <t>觀音、三和等12里道路及排水改善工程(開口合約)-第三次派工</t>
  </si>
  <si>
    <t>觀音、三和等12里道路及排水改善工程(開口合約)-第四次派工</t>
  </si>
  <si>
    <t>觀音、三和等12里道路及排水改善工程(開口合約)-第五次派工</t>
  </si>
  <si>
    <t>道路坑洞修復工程(開口合約)-第一次派工</t>
  </si>
  <si>
    <t>道路坑洞修復工程(開口合約)-第二次派工</t>
  </si>
  <si>
    <t>草漯等12里道路及其附屬設施改善工程(開口合約)-第一次派工</t>
  </si>
  <si>
    <t>草漯等12里道路及其附屬設施改善工程(開口合約)-第二次派工</t>
  </si>
  <si>
    <t>草漯等13里道路及其附屬設施改善工程(開口合約)-第四次派工</t>
  </si>
  <si>
    <t xml:space="preserve"> 填表</t>
  </si>
  <si>
    <t>資料來源：根據本府年度內完工農路改善、維護等工程結算書，未完工者以發包金額或發包後實際需要工程費填報及鄉鎮(市)公所報送資料編製。</t>
  </si>
  <si>
    <t>填表說明：本表應於編製期限內編製1份送農業部農村發展及水土保持署，並經網際網路上傳至桃園市政府公務統計行政管理系統。</t>
  </si>
  <si>
    <t>年度終了後2月內填報</t>
  </si>
  <si>
    <t>中華民國     113   年度</t>
  </si>
  <si>
    <t>地點
(區別)</t>
  </si>
  <si>
    <t>大園區</t>
  </si>
  <si>
    <t xml:space="preserve">大溪區                                    </t>
  </si>
  <si>
    <t>中壢區</t>
  </si>
  <si>
    <t>復興區</t>
  </si>
  <si>
    <t>新屋區</t>
  </si>
  <si>
    <t>龍潭區</t>
  </si>
  <si>
    <t>蘆竹區</t>
  </si>
  <si>
    <t>觀音區</t>
  </si>
  <si>
    <t>道路總長度</t>
  </si>
  <si>
    <t>改      善</t>
  </si>
  <si>
    <t>審核</t>
  </si>
  <si>
    <t>維       護</t>
  </si>
  <si>
    <t>總  工  程  費  (按  經  費  來  源  分)</t>
  </si>
  <si>
    <t>總       計</t>
  </si>
  <si>
    <t>業務主管人員</t>
  </si>
  <si>
    <t>主辦統計人員</t>
  </si>
  <si>
    <t>中      央</t>
  </si>
  <si>
    <t>編製機關</t>
  </si>
  <si>
    <t>表    號</t>
  </si>
  <si>
    <t>縣    (市)</t>
  </si>
  <si>
    <t xml:space="preserve"> 機關首長</t>
  </si>
  <si>
    <t>桃園市政府農業局</t>
  </si>
  <si>
    <t>20329-02-01-2</t>
  </si>
  <si>
    <t>單位：道路長度-公里</t>
  </si>
  <si>
    <t>總工程費-新台幣元</t>
  </si>
  <si>
    <t>其      他</t>
  </si>
  <si>
    <t>中華民國 114年 2月18日編製</t>
  </si>
</sst>
</file>

<file path=xl/styles.xml><?xml version="1.0" encoding="utf-8"?>
<styleSheet xmlns="http://schemas.openxmlformats.org/spreadsheetml/2006/main">
  <numFmts count="12">
    <numFmt formatCode="#,##0 ;(#,##0)" numFmtId="197"/>
    <numFmt formatCode="#,##0.00;(#,##0.00)" numFmtId="198"/>
    <numFmt formatCode="#,##0.000_);[Red]\(#,##0.000\)" numFmtId="199"/>
    <numFmt formatCode="_-* #,##0.000_-;\-* #,##0.000_-;_-* &quot;-&quot;???_-;_-@_-" numFmtId="200"/>
    <numFmt formatCode="_-* #,##0.00_-;\-* #,##0.00_-;_-* &quot;-&quot;??_-;_-@_-" numFmtId="201"/>
    <numFmt formatCode="#,##0.000_ " numFmtId="202"/>
    <numFmt formatCode="_-* #,##0_-;\-* #,##0_-;_-* &quot;-&quot;_-;_-@_-" numFmtId="203"/>
    <numFmt formatCode="#,##0_);[Red]\(#,##0\)" numFmtId="204"/>
    <numFmt formatCode="_-* #,##0_-;\-* #,##0_-;_-* &quot;-&quot;??_-;_-@_-" numFmtId="205"/>
    <numFmt formatCode="0\ ;[Red]\(0\)" numFmtId="206"/>
    <numFmt formatCode="[&gt;=0]#,##0.000&quot; &quot;;[&lt;0]&quot;(&quot;#,##0.000&quot;)&quot;" numFmtId="207"/>
    <numFmt formatCode="[&gt;=0]#,##0&quot; &quot;;[&lt;0]&quot;(&quot;#,##0&quot;)&quot;" numFmtId="208"/>
  </numFmts>
  <fonts count="8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6"/>
      <color rgb="FF000000"/>
      <name val="標楷體"/>
    </font>
    <font>
      <b val="true"/>
      <i val="false"/>
      <u val="none"/>
      <sz val="12"/>
      <color rgb="FF000000"/>
      <name val="標楷體"/>
    </font>
    <font>
      <b val="false"/>
      <i val="false"/>
      <u val="none"/>
      <sz val="9"/>
      <color rgb="FF000000"/>
      <name val="標楷體"/>
    </font>
    <font>
      <b val="false"/>
      <i val="false"/>
      <u val="single"/>
      <sz val="12"/>
      <color rgb="FF000000"/>
      <name val="標楷體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1"/>
      <color rgb="FF000000"/>
      <name val="標楷體"/>
    </font>
  </fonts>
  <fills count="2">
    <fill>
      <patternFill patternType="none"/>
    </fill>
    <fill>
      <patternFill patternType="gray125"/>
    </fill>
  </fills>
  <borders count="8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69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wrapText="true"/>
    </xf>
    <xf numFmtId="197" fontId="1" borderId="2" xfId="0" applyNumberFormat="true" applyFont="true" applyBorder="true">
      <alignment wrapText="true"/>
    </xf>
    <xf numFmtId="197" fontId="2" borderId="0" xfId="0" applyNumberFormat="true" applyFont="true">
      <alignment horizontal="center" vertical="center" wrapText="true"/>
    </xf>
    <xf numFmtId="197" fontId="1" borderId="0" xfId="0" applyNumberFormat="true" applyFont="true">
      <alignment wrapText="true"/>
    </xf>
    <xf numFmtId="197" fontId="1" borderId="3" xfId="0" applyNumberFormat="true" applyFont="true" applyBorder="true">
      <alignment wrapText="true"/>
    </xf>
    <xf numFmtId="197" fontId="1" borderId="1" xfId="0" applyNumberFormat="true" applyFont="true" applyBorder="true">
      <alignment horizontal="center" vertical="center" wrapText="true"/>
    </xf>
    <xf numFmtId="197" fontId="3" borderId="1" xfId="0" applyNumberFormat="true" applyFont="true" applyBorder="true">
      <alignment horizontal="center" vertical="center" wrapText="true"/>
    </xf>
    <xf numFmtId="197" fontId="1" borderId="1" xfId="0" applyNumberFormat="true" applyFont="true" applyBorder="true">
      <alignment vertical="top" wrapText="true"/>
    </xf>
    <xf numFmtId="197" fontId="1" borderId="1" xfId="0" applyNumberFormat="true" applyFont="true" applyBorder="true">
      <alignment horizontal="left" vertical="center" wrapText="true"/>
    </xf>
    <xf numFmtId="0" fontId="4" borderId="1" xfId="0" applyFont="true" applyBorder="true">
      <alignment vertical="top" wrapText="true"/>
    </xf>
    <xf numFmtId="197" fontId="5" borderId="0" xfId="0" applyNumberFormat="true" applyFont="true">
      <alignment wrapText="true"/>
    </xf>
    <xf numFmtId="198" fontId="1" borderId="0" xfId="0" applyNumberFormat="true" applyFont="true">
      <alignment wrapText="true"/>
    </xf>
    <xf numFmtId="198" fontId="1" borderId="0" xfId="0" applyNumberFormat="true" applyFont="true">
      <alignment horizontal="left" wrapText="true"/>
    </xf>
    <xf numFmtId="0" fontId="4" borderId="0" xfId="0" applyFont="true">
      <alignment wrapText="true"/>
    </xf>
    <xf numFmtId="197" fontId="1" borderId="4" xfId="0" applyNumberFormat="true" applyFont="true" applyBorder="true">
      <alignment horizontal="center"/>
    </xf>
    <xf numFmtId="197" fontId="1" borderId="5" xfId="0" applyNumberFormat="true" applyFont="true" applyBorder="true">
      <alignment horizontal="center"/>
    </xf>
    <xf numFmtId="197" fontId="1" borderId="2" xfId="0" applyNumberFormat="true" applyFont="true" applyBorder="true">
      <alignment horizontal="center"/>
    </xf>
    <xf numFmtId="197" fontId="1" borderId="0" xfId="0" applyNumberFormat="true" applyFont="true">
      <alignment horizontal="center"/>
    </xf>
    <xf numFmtId="197" fontId="1" borderId="3" xfId="0" applyNumberFormat="true" applyFont="true" applyBorder="true">
      <alignment horizontal="center"/>
    </xf>
    <xf numFmtId="197" fontId="3" borderId="1" xfId="0" applyNumberFormat="true" applyFont="true" applyBorder="true">
      <alignment horizontal="center" vertical="center"/>
    </xf>
    <xf numFmtId="197" fontId="1" borderId="1" xfId="0" applyNumberFormat="true" applyFont="true" applyBorder="true">
      <alignment horizontal="center" vertical="center"/>
    </xf>
    <xf numFmtId="197" fontId="5" borderId="0" xfId="0" applyNumberFormat="true" applyFont="true">
      <alignment horizontal="center"/>
    </xf>
    <xf numFmtId="198" fontId="1" borderId="0" xfId="0" applyNumberFormat="true" applyFont="true">
      <alignment horizontal="center"/>
    </xf>
    <xf numFmtId="0" fontId="4" borderId="0" xfId="0" applyFont="true">
      <alignment horizontal="center"/>
    </xf>
    <xf numFmtId="199" fontId="1" borderId="0" xfId="0" applyNumberFormat="true" applyFont="true"/>
    <xf numFmtId="199" fontId="1" borderId="3" xfId="0" applyNumberFormat="true" applyFont="true" applyBorder="true"/>
    <xf numFmtId="199" fontId="1" borderId="2" xfId="0" applyNumberFormat="true" applyFont="true" applyBorder="true"/>
    <xf numFmtId="199" fontId="1" borderId="1" xfId="0" applyNumberFormat="true" applyFont="true" applyBorder="true">
      <alignment horizontal="center" vertical="center"/>
    </xf>
    <xf numFmtId="199" fontId="3" borderId="1" xfId="0" applyNumberFormat="true" applyFont="true" applyBorder="true">
      <alignment horizontal="right" vertical="center"/>
    </xf>
    <xf numFmtId="200" fontId="1" borderId="1" xfId="0" applyNumberFormat="true" applyFont="true" applyBorder="true">
      <alignment horizontal="right" vertical="center"/>
    </xf>
    <xf numFmtId="199" fontId="1" borderId="1" xfId="0" applyNumberFormat="true" applyFont="true" applyBorder="true">
      <alignment horizontal="right" vertical="center"/>
    </xf>
    <xf numFmtId="201" fontId="1" borderId="1" xfId="0" applyNumberFormat="true" applyFont="true" applyBorder="true">
      <alignment horizontal="right" vertical="center"/>
    </xf>
    <xf numFmtId="199" fontId="1" borderId="2" xfId="0" applyNumberFormat="true" applyFont="true" applyBorder="true">
      <alignment horizontal="left"/>
    </xf>
    <xf numFmtId="199" fontId="4" borderId="0" xfId="0" applyNumberFormat="true" applyFont="true"/>
    <xf numFmtId="197" fontId="1" borderId="0" xfId="0" applyNumberFormat="true" applyFont="true"/>
    <xf numFmtId="197" fontId="1" borderId="3" xfId="0" applyNumberFormat="true" applyFont="true" applyBorder="true"/>
    <xf numFmtId="197" fontId="1" borderId="2" xfId="0" applyNumberFormat="true" applyFont="true" applyBorder="true"/>
    <xf numFmtId="202" fontId="3" borderId="1" xfId="0" applyNumberFormat="true" applyFont="true" applyBorder="true">
      <alignment horizontal="right" vertical="center"/>
    </xf>
    <xf numFmtId="203" fontId="1" borderId="1" xfId="0" applyNumberFormat="true" applyFont="true" applyBorder="true">
      <alignment horizontal="right" vertical="center"/>
    </xf>
    <xf numFmtId="197" fontId="1" borderId="2" xfId="0" applyNumberFormat="true" applyFont="true" applyBorder="true">
      <alignment horizontal="left"/>
    </xf>
    <xf numFmtId="197" fontId="1" borderId="0" xfId="0" applyNumberFormat="true" applyFont="true">
      <alignment horizontal="left"/>
    </xf>
    <xf numFmtId="198" fontId="1" borderId="0" xfId="0" applyNumberFormat="true" applyFont="true"/>
    <xf numFmtId="0" fontId="4" borderId="0" xfId="0" applyFont="true"/>
    <xf numFmtId="204" fontId="1" borderId="0" xfId="0" applyNumberFormat="true" applyFont="true"/>
    <xf numFmtId="204" fontId="1" borderId="3" xfId="0" applyNumberFormat="true" applyFont="true" applyBorder="true"/>
    <xf numFmtId="204" fontId="1" borderId="2" xfId="0" applyNumberFormat="true" applyFont="true" applyBorder="true"/>
    <xf numFmtId="204" fontId="1" borderId="1" xfId="0" applyNumberFormat="true" applyFont="true" applyBorder="true">
      <alignment horizontal="center" vertical="center"/>
    </xf>
    <xf numFmtId="204" fontId="3" borderId="1" xfId="0" applyNumberFormat="true" applyFont="true" applyBorder="true">
      <alignment horizontal="right" vertical="center"/>
    </xf>
    <xf numFmtId="204" fontId="1" borderId="1" xfId="0" applyNumberFormat="true" applyFont="true" applyBorder="true">
      <alignment horizontal="right" vertical="center"/>
    </xf>
    <xf numFmtId="204" fontId="4" borderId="0" xfId="0" applyNumberFormat="true" applyFont="true"/>
    <xf numFmtId="197" fontId="1" borderId="6" xfId="0" applyNumberFormat="true" applyFont="true" applyBorder="true"/>
    <xf numFmtId="197" fontId="1" borderId="7" xfId="0" applyNumberFormat="true" applyFont="true" applyBorder="true"/>
    <xf numFmtId="205" fontId="3" borderId="1" xfId="0" applyNumberFormat="true" applyFont="true" applyBorder="true">
      <alignment vertical="center"/>
    </xf>
    <xf numFmtId="197" fontId="1" borderId="1" xfId="0" applyNumberFormat="true" applyFont="true" applyBorder="true">
      <alignment vertical="center" wrapText="true"/>
    </xf>
    <xf numFmtId="206" fontId="1" borderId="0" xfId="0" applyNumberFormat="true" applyFont="true"/>
    <xf numFmtId="197" fontId="1" borderId="1" xfId="0" applyNumberFormat="true" applyFont="true" applyBorder="true">
      <alignment horizontal="center"/>
    </xf>
    <xf numFmtId="203" fontId="3" borderId="1" xfId="0" applyNumberFormat="true" applyFont="true" applyBorder="true">
      <alignment vertical="center"/>
    </xf>
    <xf numFmtId="197" fontId="1" borderId="2" xfId="0" applyNumberFormat="true" applyFont="true" applyBorder="true">
      <alignment vertical="top"/>
    </xf>
    <xf numFmtId="198" fontId="1" borderId="3" xfId="0" applyNumberFormat="true" applyFont="true" applyBorder="true"/>
    <xf numFmtId="203" fontId="3" borderId="1" xfId="0" applyNumberFormat="true" applyFont="true" applyBorder="true">
      <alignment vertical="center" wrapText="true"/>
    </xf>
    <xf numFmtId="203" fontId="1" borderId="1" xfId="0" applyNumberFormat="true" applyFont="true" applyBorder="true">
      <alignment vertical="center" wrapText="true"/>
    </xf>
    <xf numFmtId="206" fontId="1" borderId="2" xfId="0" applyNumberFormat="true" applyFont="true" applyBorder="true">
      <alignment vertical="top"/>
    </xf>
    <xf numFmtId="197" fontId="1" borderId="0" xfId="0" applyNumberFormat="true" applyFont="true">
      <alignment vertical="top"/>
    </xf>
    <xf numFmtId="198" fontId="6" borderId="0" xfId="0" applyNumberFormat="true" applyFont="true">
      <alignment horizontal="left" wrapText="true"/>
    </xf>
    <xf numFmtId="197" fontId="1" borderId="4" xfId="0" applyNumberFormat="true" applyFont="true" applyBorder="true"/>
    <xf numFmtId="207" fontId="1" borderId="0" xfId="0" applyNumberFormat="true" applyFont="true"/>
    <xf numFmtId="208" fontId="1" borderId="0" xfId="0" applyNumberFormat="true" applyFont="true"/>
    <xf numFmtId="0" fontId="7" borderId="0" xfId="0" applyFont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E34" sqref="E34:E34"/>
    </sheetView>
  </sheetViews>
  <sheetFormatPr customHeight="false" defaultColWidth="9.28125" defaultRowHeight="15"/>
  <cols>
    <col min="1" max="1" bestFit="false" customWidth="true" width="42.2109375" hidden="false" outlineLevel="0"/>
    <col min="2" max="2" bestFit="false" customWidth="true" width="23.3515625" hidden="false" outlineLevel="0"/>
    <col min="3" max="8" bestFit="false" customWidth="true" width="28.2109375" hidden="false" outlineLevel="0"/>
    <col min="9" max="9" bestFit="false" customWidth="true" width="15.2109375" hidden="false" outlineLevel="0"/>
    <col min="10" max="48" bestFit="false" customWidth="true" width="22.2109375" hidden="false" outlineLevel="0"/>
    <col min="49" max="50" bestFit="false" customWidth="true" width="9.3515625" hidden="false" outlineLevel="0"/>
  </cols>
  <sheetData>
    <row r="1" ht="16.15" customHeight="true">
      <c r="A1" s="1" t="s">
        <v>0</v>
      </c>
      <c r="B1" s="15"/>
      <c r="C1" s="25"/>
      <c r="D1" s="35"/>
      <c r="E1" s="44"/>
      <c r="F1" s="51"/>
      <c r="G1" s="56" t="s">
        <v>75</v>
      </c>
      <c r="H1" s="56" t="s">
        <v>79</v>
      </c>
      <c r="I1" s="6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68"/>
      <c r="AX1" s="68"/>
    </row>
    <row r="2" ht="18" customHeight="true">
      <c r="A2" s="1" t="s">
        <v>1</v>
      </c>
      <c r="B2" s="16" t="s">
        <v>55</v>
      </c>
      <c r="C2" s="26"/>
      <c r="D2" s="36"/>
      <c r="E2" s="45"/>
      <c r="F2" s="52"/>
      <c r="G2" s="56" t="s">
        <v>76</v>
      </c>
      <c r="H2" s="56" t="s">
        <v>80</v>
      </c>
      <c r="I2" s="6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68"/>
      <c r="AX2" s="68"/>
    </row>
    <row r="3" ht="16.15" customHeight="true">
      <c r="A3" s="2"/>
      <c r="B3" s="17"/>
      <c r="C3" s="27"/>
      <c r="D3" s="37"/>
      <c r="E3" s="46"/>
      <c r="F3" s="37"/>
      <c r="G3" s="37"/>
      <c r="H3" s="37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68"/>
      <c r="AX3" s="68"/>
    </row>
    <row r="4" ht="18.75" customHeight="true">
      <c r="A4" s="3" t="s">
        <v>2</v>
      </c>
      <c r="B4" s="3"/>
      <c r="C4" s="3"/>
      <c r="D4" s="3"/>
      <c r="E4" s="3"/>
      <c r="F4" s="3"/>
      <c r="G4" s="3"/>
      <c r="H4" s="3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68"/>
      <c r="AX4" s="68"/>
    </row>
    <row r="5" ht="16.15" customHeight="true">
      <c r="A5" s="4"/>
      <c r="B5" s="18"/>
      <c r="C5" s="25"/>
      <c r="D5" s="35"/>
      <c r="E5" s="44"/>
      <c r="F5" s="35"/>
      <c r="G5" s="35"/>
      <c r="H5" s="35" t="s">
        <v>81</v>
      </c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68"/>
      <c r="AX5" s="68"/>
    </row>
    <row r="6" ht="18" customHeight="true">
      <c r="A6" s="5"/>
      <c r="B6" s="19" t="s">
        <v>56</v>
      </c>
      <c r="C6" s="19"/>
      <c r="D6" s="19"/>
      <c r="E6" s="19"/>
      <c r="F6" s="19"/>
      <c r="G6" s="19"/>
      <c r="H6" s="59" t="s">
        <v>82</v>
      </c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68"/>
      <c r="AX6" s="68"/>
    </row>
    <row r="7" ht="24" customHeight="true">
      <c r="A7" s="6" t="s">
        <v>3</v>
      </c>
      <c r="B7" s="6" t="s">
        <v>57</v>
      </c>
      <c r="C7" s="21" t="s">
        <v>66</v>
      </c>
      <c r="D7" s="21"/>
      <c r="E7" s="21" t="s">
        <v>70</v>
      </c>
      <c r="F7" s="21"/>
      <c r="G7" s="21"/>
      <c r="H7" s="21"/>
      <c r="I7" s="6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68"/>
      <c r="AX7" s="68"/>
    </row>
    <row r="8" ht="29.25" customHeight="true">
      <c r="A8" s="6"/>
      <c r="B8" s="6"/>
      <c r="C8" s="28" t="s">
        <v>67</v>
      </c>
      <c r="D8" s="21" t="s">
        <v>69</v>
      </c>
      <c r="E8" s="47" t="s">
        <v>71</v>
      </c>
      <c r="F8" s="21" t="s">
        <v>74</v>
      </c>
      <c r="G8" s="21" t="s">
        <v>77</v>
      </c>
      <c r="H8" s="21" t="s">
        <v>83</v>
      </c>
      <c r="I8" s="6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68"/>
      <c r="AX8" s="68"/>
    </row>
    <row r="9" ht="35.1" customHeight="true">
      <c r="A9" s="7" t="s">
        <v>4</v>
      </c>
      <c r="B9" s="20"/>
      <c r="C9" s="29" t="n">
        <f>SUM(C10:C56)</f>
        <v>23.413</v>
      </c>
      <c r="D9" s="38" t="n">
        <f>SUM(D10:D56)</f>
        <v>70.564</v>
      </c>
      <c r="E9" s="48" t="n">
        <f>SUM(E10:E56)</f>
        <v>271178595</v>
      </c>
      <c r="F9" s="53" t="n">
        <f>SUM(F10:F56)</f>
        <v>2511354</v>
      </c>
      <c r="G9" s="57" t="n">
        <f>SUM(G10:G56)</f>
        <v>186308172</v>
      </c>
      <c r="H9" s="60" t="n">
        <f>SUM(H10:H56)</f>
        <v>82359069</v>
      </c>
      <c r="I9" s="6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68"/>
      <c r="AX9" s="68"/>
    </row>
    <row r="10" ht="35.1" customHeight="true">
      <c r="A10" s="6" t="s">
        <v>5</v>
      </c>
      <c r="B10" s="21" t="s">
        <v>58</v>
      </c>
      <c r="C10" s="30" t="n">
        <v>0</v>
      </c>
      <c r="D10" s="31" t="n">
        <v>11.749</v>
      </c>
      <c r="E10" s="49" t="n">
        <f>F10+G10+H10</f>
        <v>29203406</v>
      </c>
      <c r="F10" s="39" t="n">
        <v>0</v>
      </c>
      <c r="G10" s="39" t="n">
        <v>29203406</v>
      </c>
      <c r="H10" s="39" t="n">
        <v>0</v>
      </c>
      <c r="I10" s="65"/>
      <c r="J10" s="66"/>
      <c r="K10" s="66"/>
      <c r="L10" s="67"/>
      <c r="M10" s="67"/>
      <c r="N10" s="67"/>
      <c r="O10" s="67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68"/>
      <c r="AX10" s="68"/>
    </row>
    <row r="11" ht="35.1" customHeight="true">
      <c r="A11" s="6" t="s">
        <v>6</v>
      </c>
      <c r="B11" s="21" t="s">
        <v>58</v>
      </c>
      <c r="C11" s="30" t="n">
        <v>0</v>
      </c>
      <c r="D11" s="31" t="n">
        <v>4.583</v>
      </c>
      <c r="E11" s="49" t="n">
        <f>F11+G11+H11</f>
        <v>8916124</v>
      </c>
      <c r="F11" s="39" t="n">
        <v>0</v>
      </c>
      <c r="G11" s="39" t="n">
        <v>8916124</v>
      </c>
      <c r="H11" s="39" t="n">
        <v>0</v>
      </c>
      <c r="I11" s="6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68"/>
      <c r="AX11" s="68"/>
    </row>
    <row r="12" ht="33.6" customHeight="true">
      <c r="A12" s="8" t="s">
        <v>7</v>
      </c>
      <c r="B12" s="6" t="s">
        <v>59</v>
      </c>
      <c r="C12" s="30" t="n">
        <v>0</v>
      </c>
      <c r="D12" s="31" t="n">
        <v>1.442</v>
      </c>
      <c r="E12" s="49" t="n">
        <f>F12+G12+H12</f>
        <v>1391726</v>
      </c>
      <c r="F12" s="39" t="n">
        <v>0</v>
      </c>
      <c r="G12" s="54" t="n">
        <v>1391726</v>
      </c>
      <c r="H12" s="39" t="n">
        <v>0</v>
      </c>
      <c r="I12" s="6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68"/>
      <c r="AX12" s="68"/>
    </row>
    <row r="13" ht="35.1" customHeight="true">
      <c r="A13" s="9" t="s">
        <v>8</v>
      </c>
      <c r="B13" s="21" t="s">
        <v>60</v>
      </c>
      <c r="C13" s="31" t="n">
        <v>15.289</v>
      </c>
      <c r="D13" s="39" t="n">
        <v>0</v>
      </c>
      <c r="E13" s="49" t="n">
        <f>F13+G13+H13</f>
        <v>30118420</v>
      </c>
      <c r="F13" s="54" t="n">
        <v>2511354</v>
      </c>
      <c r="G13" s="54" t="n">
        <v>27607066</v>
      </c>
      <c r="H13" s="39" t="n">
        <v>0</v>
      </c>
      <c r="I13" s="6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68"/>
      <c r="AX13" s="68"/>
    </row>
    <row r="14" ht="35.1" customHeight="true">
      <c r="A14" s="9" t="s">
        <v>9</v>
      </c>
      <c r="B14" s="21" t="s">
        <v>61</v>
      </c>
      <c r="C14" s="31" t="n">
        <v>0.205</v>
      </c>
      <c r="D14" s="39" t="n">
        <v>0</v>
      </c>
      <c r="E14" s="49" t="n">
        <f>F14+G14+H14</f>
        <v>1000000</v>
      </c>
      <c r="F14" s="39" t="n">
        <v>0</v>
      </c>
      <c r="G14" s="39" t="n">
        <v>0</v>
      </c>
      <c r="H14" s="54" t="n">
        <v>1000000</v>
      </c>
      <c r="I14" s="6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68"/>
      <c r="AX14" s="68"/>
    </row>
    <row r="15" ht="35.1" customHeight="true">
      <c r="A15" s="9" t="s">
        <v>10</v>
      </c>
      <c r="B15" s="21" t="s">
        <v>61</v>
      </c>
      <c r="C15" s="31" t="n">
        <v>0.03</v>
      </c>
      <c r="D15" s="39" t="n">
        <v>0</v>
      </c>
      <c r="E15" s="49" t="n">
        <f>F15+G15+H15</f>
        <v>500000</v>
      </c>
      <c r="F15" s="39" t="n">
        <v>0</v>
      </c>
      <c r="G15" s="39" t="n">
        <v>0</v>
      </c>
      <c r="H15" s="54" t="n">
        <v>500000</v>
      </c>
      <c r="I15" s="6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68"/>
      <c r="AX15" s="68"/>
    </row>
    <row r="16" ht="35.1" customHeight="true">
      <c r="A16" s="9" t="s">
        <v>11</v>
      </c>
      <c r="B16" s="21" t="s">
        <v>61</v>
      </c>
      <c r="C16" s="31" t="n">
        <v>0.128</v>
      </c>
      <c r="D16" s="39" t="n">
        <v>0</v>
      </c>
      <c r="E16" s="49" t="n">
        <f>F16+G16+H16</f>
        <v>1000000</v>
      </c>
      <c r="F16" s="39" t="n">
        <v>0</v>
      </c>
      <c r="G16" s="39" t="n">
        <v>0</v>
      </c>
      <c r="H16" s="54" t="n">
        <v>1000000</v>
      </c>
      <c r="I16" s="6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68"/>
      <c r="AX16" s="68"/>
    </row>
    <row r="17" ht="35.1" customHeight="true">
      <c r="A17" s="9" t="s">
        <v>12</v>
      </c>
      <c r="B17" s="21" t="s">
        <v>61</v>
      </c>
      <c r="C17" s="31" t="n">
        <v>0.026</v>
      </c>
      <c r="D17" s="39" t="n">
        <v>0</v>
      </c>
      <c r="E17" s="49" t="n">
        <f>F17+G17+H17</f>
        <v>1000000</v>
      </c>
      <c r="F17" s="39" t="n">
        <v>0</v>
      </c>
      <c r="G17" s="39" t="n">
        <v>0</v>
      </c>
      <c r="H17" s="54" t="n">
        <v>1000000</v>
      </c>
      <c r="I17" s="6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68"/>
      <c r="AX17" s="68"/>
    </row>
    <row r="18" ht="35.1" customHeight="true">
      <c r="A18" s="9" t="s">
        <v>13</v>
      </c>
      <c r="B18" s="21" t="s">
        <v>61</v>
      </c>
      <c r="C18" s="31" t="n">
        <v>0.067</v>
      </c>
      <c r="D18" s="39" t="n">
        <v>0</v>
      </c>
      <c r="E18" s="49" t="n">
        <f>F18+G18+H18</f>
        <v>1000000</v>
      </c>
      <c r="F18" s="39" t="n">
        <v>0</v>
      </c>
      <c r="G18" s="39" t="n">
        <v>0</v>
      </c>
      <c r="H18" s="54" t="n">
        <v>1000000</v>
      </c>
      <c r="I18" s="6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68"/>
      <c r="AX18" s="68"/>
    </row>
    <row r="19" ht="35.1" customHeight="true">
      <c r="A19" s="9" t="s">
        <v>14</v>
      </c>
      <c r="B19" s="21" t="s">
        <v>61</v>
      </c>
      <c r="C19" s="31" t="n">
        <v>0.155</v>
      </c>
      <c r="D19" s="39" t="n">
        <v>0</v>
      </c>
      <c r="E19" s="49" t="n">
        <f>F19+G19+H19</f>
        <v>1200000</v>
      </c>
      <c r="F19" s="39" t="n">
        <v>0</v>
      </c>
      <c r="G19" s="39" t="n">
        <v>0</v>
      </c>
      <c r="H19" s="54" t="n">
        <v>1200000</v>
      </c>
      <c r="I19" s="6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68"/>
      <c r="AX19" s="68"/>
    </row>
    <row r="20" ht="35.1" customHeight="true">
      <c r="A20" s="9" t="s">
        <v>15</v>
      </c>
      <c r="B20" s="21" t="s">
        <v>61</v>
      </c>
      <c r="C20" s="31" t="n">
        <v>0.065</v>
      </c>
      <c r="D20" s="39" t="n">
        <v>0</v>
      </c>
      <c r="E20" s="49" t="n">
        <f>F20+G20+H20</f>
        <v>1000000</v>
      </c>
      <c r="F20" s="39" t="n">
        <v>0</v>
      </c>
      <c r="G20" s="39" t="n">
        <v>0</v>
      </c>
      <c r="H20" s="54" t="n">
        <v>1000000</v>
      </c>
      <c r="I20" s="6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68"/>
      <c r="AX20" s="68"/>
    </row>
    <row r="21" ht="35.1" customHeight="true">
      <c r="A21" s="9" t="s">
        <v>16</v>
      </c>
      <c r="B21" s="21" t="s">
        <v>61</v>
      </c>
      <c r="C21" s="31" t="n">
        <v>2.28</v>
      </c>
      <c r="D21" s="39" t="n">
        <v>0</v>
      </c>
      <c r="E21" s="49" t="n">
        <f>F21+G21+H21</f>
        <v>3945079</v>
      </c>
      <c r="F21" s="39" t="n">
        <v>0</v>
      </c>
      <c r="G21" s="39" t="n">
        <v>0</v>
      </c>
      <c r="H21" s="54" t="n">
        <v>3945079</v>
      </c>
      <c r="I21" s="6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68"/>
      <c r="AX21" s="68"/>
    </row>
    <row r="22" ht="35.1" customHeight="true">
      <c r="A22" s="9" t="s">
        <v>17</v>
      </c>
      <c r="B22" s="21" t="s">
        <v>61</v>
      </c>
      <c r="C22" s="31" t="n">
        <v>0.359</v>
      </c>
      <c r="D22" s="39" t="n">
        <v>0</v>
      </c>
      <c r="E22" s="49" t="n">
        <f>F22+G22+H22</f>
        <v>2271383</v>
      </c>
      <c r="F22" s="39" t="n">
        <v>0</v>
      </c>
      <c r="G22" s="39" t="n">
        <v>0</v>
      </c>
      <c r="H22" s="54" t="n">
        <v>2271383</v>
      </c>
      <c r="I22" s="6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68"/>
      <c r="AX22" s="68"/>
    </row>
    <row r="23" ht="35.1" customHeight="true">
      <c r="A23" s="9" t="s">
        <v>18</v>
      </c>
      <c r="B23" s="21" t="s">
        <v>61</v>
      </c>
      <c r="C23" s="31" t="n">
        <v>0.354</v>
      </c>
      <c r="D23" s="39" t="n">
        <v>0</v>
      </c>
      <c r="E23" s="49" t="n">
        <f>F23+G23+H23</f>
        <v>1926777</v>
      </c>
      <c r="F23" s="39" t="n">
        <v>0</v>
      </c>
      <c r="G23" s="39" t="n">
        <v>0</v>
      </c>
      <c r="H23" s="54" t="n">
        <v>1926777</v>
      </c>
      <c r="I23" s="6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68"/>
      <c r="AX23" s="68"/>
    </row>
    <row r="24" ht="35.1" customHeight="true">
      <c r="A24" s="9" t="s">
        <v>19</v>
      </c>
      <c r="B24" s="21" t="s">
        <v>61</v>
      </c>
      <c r="C24" s="31" t="n">
        <v>0.2</v>
      </c>
      <c r="D24" s="39" t="n">
        <v>0</v>
      </c>
      <c r="E24" s="49" t="n">
        <f>F24+G24+H24</f>
        <v>8455000</v>
      </c>
      <c r="F24" s="39" t="n">
        <v>0</v>
      </c>
      <c r="G24" s="54" t="n">
        <v>8455000</v>
      </c>
      <c r="H24" s="39" t="n">
        <v>0</v>
      </c>
      <c r="I24" s="6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68"/>
      <c r="AX24" s="68"/>
    </row>
    <row r="25" ht="35.1" customHeight="true">
      <c r="A25" s="9" t="s">
        <v>20</v>
      </c>
      <c r="B25" s="21" t="s">
        <v>61</v>
      </c>
      <c r="C25" s="31" t="n">
        <v>0.034</v>
      </c>
      <c r="D25" s="39" t="n">
        <v>0</v>
      </c>
      <c r="E25" s="49" t="n">
        <v>1883640</v>
      </c>
      <c r="F25" s="39" t="n">
        <v>0</v>
      </c>
      <c r="G25" s="54" t="n">
        <v>1883640</v>
      </c>
      <c r="H25" s="39" t="n">
        <v>0</v>
      </c>
      <c r="I25" s="6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68"/>
      <c r="AX25" s="68"/>
    </row>
    <row r="26" ht="35.1" customHeight="true">
      <c r="A26" s="9" t="s">
        <v>21</v>
      </c>
      <c r="B26" s="21" t="s">
        <v>61</v>
      </c>
      <c r="C26" s="31" t="n">
        <v>0.122</v>
      </c>
      <c r="D26" s="39" t="n">
        <v>0</v>
      </c>
      <c r="E26" s="49" t="n">
        <f>F26+G26+H26</f>
        <v>3780000</v>
      </c>
      <c r="F26" s="39" t="n">
        <v>0</v>
      </c>
      <c r="G26" s="54" t="n">
        <v>3780000</v>
      </c>
      <c r="H26" s="39" t="n">
        <v>0</v>
      </c>
      <c r="I26" s="6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68"/>
      <c r="AX26" s="68"/>
    </row>
    <row r="27" ht="35.1" customHeight="true">
      <c r="A27" s="9" t="s">
        <v>22</v>
      </c>
      <c r="B27" s="21" t="s">
        <v>61</v>
      </c>
      <c r="C27" s="31" t="n">
        <v>0.176</v>
      </c>
      <c r="D27" s="39" t="n">
        <v>0</v>
      </c>
      <c r="E27" s="49" t="n">
        <f>F27+G27+H27</f>
        <v>2063000</v>
      </c>
      <c r="F27" s="39" t="n">
        <v>0</v>
      </c>
      <c r="G27" s="54" t="n">
        <v>2063000</v>
      </c>
      <c r="H27" s="39" t="n">
        <v>0</v>
      </c>
      <c r="I27" s="6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68"/>
      <c r="AX27" s="68"/>
    </row>
    <row r="28" ht="35.1" customHeight="true">
      <c r="A28" s="9" t="s">
        <v>23</v>
      </c>
      <c r="B28" s="21" t="s">
        <v>61</v>
      </c>
      <c r="C28" s="31" t="n">
        <v>0.52</v>
      </c>
      <c r="D28" s="39" t="n">
        <v>0</v>
      </c>
      <c r="E28" s="49" t="n">
        <f>F28+G28+H28</f>
        <v>3500000</v>
      </c>
      <c r="F28" s="39" t="n">
        <v>0</v>
      </c>
      <c r="G28" s="54" t="n">
        <v>3500000</v>
      </c>
      <c r="H28" s="39" t="n">
        <v>0</v>
      </c>
      <c r="I28" s="6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68"/>
      <c r="AX28" s="68"/>
    </row>
    <row r="29" ht="35.1" customHeight="true">
      <c r="A29" s="9" t="s">
        <v>24</v>
      </c>
      <c r="B29" s="21" t="s">
        <v>62</v>
      </c>
      <c r="C29" s="30" t="n">
        <v>0</v>
      </c>
      <c r="D29" s="31" t="n">
        <v>12.407</v>
      </c>
      <c r="E29" s="49" t="n">
        <f>F29+G29+H29</f>
        <v>37406745</v>
      </c>
      <c r="F29" s="39" t="n">
        <v>0</v>
      </c>
      <c r="G29" s="39" t="n">
        <v>0</v>
      </c>
      <c r="H29" s="54" t="n">
        <v>37406745</v>
      </c>
      <c r="I29" s="6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68"/>
      <c r="AX29" s="68"/>
    </row>
    <row r="30" ht="35.1" customHeight="true">
      <c r="A30" s="9" t="s">
        <v>25</v>
      </c>
      <c r="B30" s="21" t="s">
        <v>62</v>
      </c>
      <c r="C30" s="30" t="n">
        <v>0</v>
      </c>
      <c r="D30" s="31" t="n">
        <v>12.915</v>
      </c>
      <c r="E30" s="49" t="n">
        <f>F30+G30+H30</f>
        <v>30109085</v>
      </c>
      <c r="F30" s="39" t="n">
        <v>0</v>
      </c>
      <c r="G30" s="39" t="n">
        <v>0</v>
      </c>
      <c r="H30" s="54" t="n">
        <v>30109085</v>
      </c>
      <c r="I30" s="6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68"/>
      <c r="AX30" s="68"/>
    </row>
    <row r="31" ht="35.1" customHeight="true">
      <c r="A31" s="9" t="s">
        <v>26</v>
      </c>
      <c r="B31" s="21" t="s">
        <v>63</v>
      </c>
      <c r="C31" s="31" t="n">
        <v>0.828</v>
      </c>
      <c r="D31" s="39" t="n">
        <v>0</v>
      </c>
      <c r="E31" s="49" t="n">
        <f>F31+G31+H31</f>
        <v>31000000</v>
      </c>
      <c r="F31" s="39" t="n">
        <v>0</v>
      </c>
      <c r="G31" s="39" t="n">
        <v>31000000</v>
      </c>
      <c r="H31" s="61" t="n">
        <v>0</v>
      </c>
      <c r="I31" s="6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68"/>
      <c r="AX31" s="68"/>
    </row>
    <row r="32" ht="35.1" customHeight="true">
      <c r="A32" s="9" t="s">
        <v>27</v>
      </c>
      <c r="B32" s="21" t="s">
        <v>64</v>
      </c>
      <c r="C32" s="31" t="n">
        <v>0.286</v>
      </c>
      <c r="D32" s="39" t="n">
        <v>0</v>
      </c>
      <c r="E32" s="49" t="n">
        <f>F32+G32+H32</f>
        <v>307945</v>
      </c>
      <c r="F32" s="39" t="n">
        <v>0</v>
      </c>
      <c r="G32" s="54" t="n">
        <v>307945</v>
      </c>
      <c r="H32" s="39" t="n">
        <v>0</v>
      </c>
      <c r="I32" s="6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68"/>
      <c r="AX32" s="68"/>
    </row>
    <row r="33" ht="35.1" customHeight="true">
      <c r="A33" s="9" t="s">
        <v>28</v>
      </c>
      <c r="B33" s="21" t="s">
        <v>64</v>
      </c>
      <c r="C33" s="31" t="n">
        <v>0.21</v>
      </c>
      <c r="D33" s="39" t="n">
        <v>0</v>
      </c>
      <c r="E33" s="49" t="n">
        <f>F33+G33+H33</f>
        <v>760039</v>
      </c>
      <c r="F33" s="39" t="n">
        <v>0</v>
      </c>
      <c r="G33" s="54" t="n">
        <v>760039</v>
      </c>
      <c r="H33" s="39" t="n">
        <v>0</v>
      </c>
      <c r="I33" s="6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68"/>
      <c r="AX33" s="68"/>
    </row>
    <row r="34" ht="35.1" customHeight="true">
      <c r="A34" s="9" t="s">
        <v>29</v>
      </c>
      <c r="B34" s="21" t="s">
        <v>64</v>
      </c>
      <c r="C34" s="31" t="n">
        <v>0.259</v>
      </c>
      <c r="D34" s="39" t="n">
        <v>0</v>
      </c>
      <c r="E34" s="49" t="n">
        <f>F34+G34+H34</f>
        <v>1026362</v>
      </c>
      <c r="F34" s="39" t="n">
        <v>0</v>
      </c>
      <c r="G34" s="54" t="n">
        <v>1026362</v>
      </c>
      <c r="H34" s="39" t="n">
        <v>0</v>
      </c>
      <c r="I34" s="6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68"/>
      <c r="AX34" s="68"/>
    </row>
    <row r="35" ht="35.1" customHeight="true">
      <c r="A35" s="9" t="s">
        <v>30</v>
      </c>
      <c r="B35" s="21" t="s">
        <v>64</v>
      </c>
      <c r="C35" s="31" t="n">
        <v>0.061</v>
      </c>
      <c r="D35" s="39" t="n">
        <v>0</v>
      </c>
      <c r="E35" s="49" t="n">
        <f>F35+G35+H35</f>
        <v>166223</v>
      </c>
      <c r="F35" s="39" t="n">
        <v>0</v>
      </c>
      <c r="G35" s="54" t="n">
        <v>166223</v>
      </c>
      <c r="H35" s="39" t="n">
        <v>0</v>
      </c>
      <c r="I35" s="6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68"/>
      <c r="AX35" s="68"/>
    </row>
    <row r="36" ht="35.1" customHeight="true">
      <c r="A36" s="9" t="s">
        <v>31</v>
      </c>
      <c r="B36" s="21" t="s">
        <v>64</v>
      </c>
      <c r="C36" s="31" t="n">
        <v>0.06</v>
      </c>
      <c r="D36" s="39" t="n">
        <v>0</v>
      </c>
      <c r="E36" s="49" t="n">
        <f>F36+G36+H36</f>
        <v>162813</v>
      </c>
      <c r="F36" s="39" t="n">
        <v>0</v>
      </c>
      <c r="G36" s="54" t="n">
        <v>162813</v>
      </c>
      <c r="H36" s="39" t="n">
        <v>0</v>
      </c>
      <c r="I36" s="6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68"/>
      <c r="AX36" s="68"/>
    </row>
    <row r="37" ht="35.1" customHeight="true">
      <c r="A37" s="9" t="s">
        <v>32</v>
      </c>
      <c r="B37" s="21" t="s">
        <v>64</v>
      </c>
      <c r="C37" s="31" t="n">
        <v>0.062</v>
      </c>
      <c r="D37" s="39" t="n">
        <v>0</v>
      </c>
      <c r="E37" s="49" t="n">
        <f>F37+G37+H37</f>
        <v>172667</v>
      </c>
      <c r="F37" s="39" t="n">
        <v>0</v>
      </c>
      <c r="G37" s="54" t="n">
        <v>172667</v>
      </c>
      <c r="H37" s="39" t="n">
        <v>0</v>
      </c>
      <c r="I37" s="6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68"/>
      <c r="AX37" s="68"/>
    </row>
    <row r="38" ht="35.1" customHeight="true">
      <c r="A38" s="9" t="s">
        <v>33</v>
      </c>
      <c r="B38" s="21" t="s">
        <v>64</v>
      </c>
      <c r="C38" s="31" t="n">
        <v>0.097</v>
      </c>
      <c r="D38" s="39" t="n">
        <v>0</v>
      </c>
      <c r="E38" s="49" t="n">
        <f>F38+G38+H38</f>
        <v>285987</v>
      </c>
      <c r="F38" s="39" t="n">
        <v>0</v>
      </c>
      <c r="G38" s="54" t="n">
        <v>285987</v>
      </c>
      <c r="H38" s="39" t="n">
        <v>0</v>
      </c>
      <c r="I38" s="6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68"/>
      <c r="AX38" s="68"/>
    </row>
    <row r="39" ht="35.1" customHeight="true">
      <c r="A39" s="9" t="s">
        <v>34</v>
      </c>
      <c r="B39" s="21" t="s">
        <v>64</v>
      </c>
      <c r="C39" s="31" t="n">
        <v>0.063</v>
      </c>
      <c r="D39" s="39" t="n">
        <v>0</v>
      </c>
      <c r="E39" s="49" t="n">
        <f>F39+G39+H39</f>
        <v>312898</v>
      </c>
      <c r="F39" s="39" t="n">
        <v>0</v>
      </c>
      <c r="G39" s="54" t="n">
        <v>312898</v>
      </c>
      <c r="H39" s="39" t="n">
        <v>0</v>
      </c>
      <c r="I39" s="6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68"/>
      <c r="AX39" s="68"/>
    </row>
    <row r="40" ht="35.1" customHeight="true">
      <c r="A40" s="9" t="s">
        <v>35</v>
      </c>
      <c r="B40" s="21" t="s">
        <v>64</v>
      </c>
      <c r="C40" s="31" t="n">
        <v>0.089</v>
      </c>
      <c r="D40" s="39" t="n">
        <v>0</v>
      </c>
      <c r="E40" s="49" t="n">
        <f>F40+G40+H40</f>
        <v>244033</v>
      </c>
      <c r="F40" s="39" t="n">
        <v>0</v>
      </c>
      <c r="G40" s="54" t="n">
        <v>244033</v>
      </c>
      <c r="H40" s="39" t="n">
        <v>0</v>
      </c>
      <c r="I40" s="6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68"/>
      <c r="AX40" s="68"/>
    </row>
    <row r="41" ht="34.9" customHeight="true">
      <c r="A41" s="9" t="s">
        <v>36</v>
      </c>
      <c r="B41" s="21" t="s">
        <v>64</v>
      </c>
      <c r="C41" s="31" t="n">
        <v>0.027</v>
      </c>
      <c r="D41" s="39" t="n">
        <v>0</v>
      </c>
      <c r="E41" s="49" t="n">
        <f>F41+G41+H41</f>
        <v>81999</v>
      </c>
      <c r="F41" s="39" t="n">
        <v>0</v>
      </c>
      <c r="G41" s="54" t="n">
        <v>81999</v>
      </c>
      <c r="H41" s="39" t="n">
        <v>0</v>
      </c>
      <c r="I41" s="6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68"/>
      <c r="AX41" s="68"/>
    </row>
    <row r="42" ht="34.9" customHeight="true">
      <c r="A42" s="9" t="s">
        <v>37</v>
      </c>
      <c r="B42" s="21" t="s">
        <v>64</v>
      </c>
      <c r="C42" s="31" t="n">
        <v>0.506</v>
      </c>
      <c r="D42" s="39" t="n">
        <v>0</v>
      </c>
      <c r="E42" s="49" t="n">
        <f>F42+G42+H42</f>
        <v>2149469</v>
      </c>
      <c r="F42" s="39" t="n">
        <v>0</v>
      </c>
      <c r="G42" s="54" t="n">
        <v>2149469</v>
      </c>
      <c r="H42" s="39" t="n">
        <v>0</v>
      </c>
      <c r="I42" s="6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68"/>
      <c r="AX42" s="68"/>
    </row>
    <row r="43" ht="34.9" customHeight="true">
      <c r="A43" s="9" t="s">
        <v>38</v>
      </c>
      <c r="B43" s="21" t="s">
        <v>64</v>
      </c>
      <c r="C43" s="31" t="n">
        <v>0.521</v>
      </c>
      <c r="D43" s="39" t="n">
        <v>0</v>
      </c>
      <c r="E43" s="49" t="n">
        <f>F43+G43+H43</f>
        <v>2861387</v>
      </c>
      <c r="F43" s="39" t="n">
        <v>0</v>
      </c>
      <c r="G43" s="54" t="n">
        <v>2861387</v>
      </c>
      <c r="H43" s="39" t="n">
        <v>0</v>
      </c>
      <c r="I43" s="6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68"/>
      <c r="AX43" s="68"/>
    </row>
    <row r="44" ht="34.9" customHeight="true">
      <c r="A44" s="9" t="s">
        <v>39</v>
      </c>
      <c r="B44" s="21" t="s">
        <v>64</v>
      </c>
      <c r="C44" s="31" t="n">
        <v>0.09</v>
      </c>
      <c r="D44" s="39" t="n">
        <v>0</v>
      </c>
      <c r="E44" s="49" t="n">
        <f>F44+G44+H44</f>
        <v>187656</v>
      </c>
      <c r="F44" s="39" t="n">
        <v>0</v>
      </c>
      <c r="G44" s="54" t="n">
        <v>187656</v>
      </c>
      <c r="H44" s="39" t="n">
        <v>0</v>
      </c>
      <c r="I44" s="6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68"/>
      <c r="AX44" s="68"/>
    </row>
    <row r="45" ht="34.9" customHeight="true">
      <c r="A45" s="9" t="s">
        <v>40</v>
      </c>
      <c r="B45" s="21" t="s">
        <v>64</v>
      </c>
      <c r="C45" s="31" t="n">
        <v>0.103</v>
      </c>
      <c r="D45" s="39" t="n">
        <v>0</v>
      </c>
      <c r="E45" s="49" t="n">
        <f>F45+G45+H45</f>
        <v>244095</v>
      </c>
      <c r="F45" s="39" t="n">
        <v>0</v>
      </c>
      <c r="G45" s="54" t="n">
        <v>244095</v>
      </c>
      <c r="H45" s="39" t="n">
        <v>0</v>
      </c>
      <c r="I45" s="6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68"/>
      <c r="AX45" s="68"/>
    </row>
    <row r="46" ht="34.9" customHeight="true">
      <c r="A46" s="9" t="s">
        <v>41</v>
      </c>
      <c r="B46" s="21" t="s">
        <v>64</v>
      </c>
      <c r="C46" s="31" t="n">
        <v>0.059</v>
      </c>
      <c r="D46" s="39" t="n">
        <v>0</v>
      </c>
      <c r="E46" s="49" t="n">
        <f>F46+G46+H46</f>
        <v>215123</v>
      </c>
      <c r="F46" s="39" t="n">
        <v>0</v>
      </c>
      <c r="G46" s="54" t="n">
        <v>215123</v>
      </c>
      <c r="H46" s="39" t="n">
        <v>0</v>
      </c>
      <c r="I46" s="6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68"/>
      <c r="AX46" s="68"/>
    </row>
    <row r="47" ht="34.9" customHeight="true">
      <c r="A47" s="9" t="s">
        <v>42</v>
      </c>
      <c r="B47" s="21" t="s">
        <v>64</v>
      </c>
      <c r="C47" s="31" t="n">
        <v>0.082</v>
      </c>
      <c r="D47" s="39" t="n">
        <v>0</v>
      </c>
      <c r="E47" s="49" t="n">
        <f>F47+G47+H47</f>
        <v>232656</v>
      </c>
      <c r="F47" s="39" t="n">
        <v>0</v>
      </c>
      <c r="G47" s="54" t="n">
        <v>232656</v>
      </c>
      <c r="H47" s="39" t="n">
        <v>0</v>
      </c>
      <c r="I47" s="6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68"/>
      <c r="AX47" s="68"/>
    </row>
    <row r="48" ht="34.9" customHeight="true">
      <c r="A48" s="9" t="s">
        <v>43</v>
      </c>
      <c r="B48" s="21" t="s">
        <v>65</v>
      </c>
      <c r="C48" s="32" t="n">
        <v>0</v>
      </c>
      <c r="D48" s="31" t="n">
        <v>1.606</v>
      </c>
      <c r="E48" s="49" t="n">
        <f>F48+G48+H48</f>
        <v>4600422</v>
      </c>
      <c r="F48" s="49"/>
      <c r="G48" s="54" t="n">
        <v>4600422</v>
      </c>
      <c r="H48" s="39" t="n">
        <v>0</v>
      </c>
      <c r="I48" s="6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68"/>
      <c r="AX48" s="68"/>
    </row>
    <row r="49" ht="34.9" customHeight="true">
      <c r="A49" s="9" t="s">
        <v>44</v>
      </c>
      <c r="B49" s="21" t="s">
        <v>65</v>
      </c>
      <c r="C49" s="32" t="n">
        <v>0</v>
      </c>
      <c r="D49" s="31" t="n">
        <v>2.05</v>
      </c>
      <c r="E49" s="49" t="n">
        <f>F49+G49+H49</f>
        <v>4091570</v>
      </c>
      <c r="F49" s="49"/>
      <c r="G49" s="54" t="n">
        <v>4091570</v>
      </c>
      <c r="H49" s="39" t="n">
        <v>0</v>
      </c>
      <c r="I49" s="6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68"/>
      <c r="AX49" s="68"/>
    </row>
    <row r="50" ht="34.9" customHeight="true">
      <c r="A50" s="9" t="s">
        <v>45</v>
      </c>
      <c r="B50" s="21" t="s">
        <v>65</v>
      </c>
      <c r="C50" s="32" t="n">
        <v>0</v>
      </c>
      <c r="D50" s="31" t="n">
        <v>6.764</v>
      </c>
      <c r="E50" s="49" t="n">
        <f>F50+G50+H50</f>
        <v>13323155</v>
      </c>
      <c r="F50" s="49"/>
      <c r="G50" s="54" t="n">
        <v>13323155</v>
      </c>
      <c r="H50" s="39" t="n">
        <v>0</v>
      </c>
      <c r="I50" s="6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68"/>
      <c r="AX50" s="68"/>
    </row>
    <row r="51" ht="34.9" customHeight="true">
      <c r="A51" s="10" t="s">
        <v>46</v>
      </c>
      <c r="B51" s="21" t="s">
        <v>65</v>
      </c>
      <c r="C51" s="32" t="n">
        <v>0</v>
      </c>
      <c r="D51" s="31" t="n">
        <v>3.732</v>
      </c>
      <c r="E51" s="49" t="n">
        <f>F51+G51+H51</f>
        <v>8328414</v>
      </c>
      <c r="F51" s="49"/>
      <c r="G51" s="54" t="n">
        <v>8328414</v>
      </c>
      <c r="H51" s="39" t="n">
        <v>0</v>
      </c>
      <c r="I51" s="6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68"/>
      <c r="AX51" s="68"/>
    </row>
    <row r="52" ht="34.9" customHeight="true">
      <c r="A52" s="10" t="s">
        <v>47</v>
      </c>
      <c r="B52" s="21" t="s">
        <v>65</v>
      </c>
      <c r="C52" s="32" t="n">
        <v>0</v>
      </c>
      <c r="D52" s="31" t="n">
        <v>0.584</v>
      </c>
      <c r="E52" s="49" t="n">
        <f>F52+G52+H52</f>
        <v>1832492</v>
      </c>
      <c r="F52" s="49"/>
      <c r="G52" s="54" t="n">
        <v>1832492</v>
      </c>
      <c r="H52" s="39" t="n">
        <v>0</v>
      </c>
      <c r="I52" s="6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68"/>
      <c r="AX52" s="68"/>
    </row>
    <row r="53" ht="34.9" customHeight="true">
      <c r="A53" s="10" t="s">
        <v>48</v>
      </c>
      <c r="B53" s="21" t="s">
        <v>65</v>
      </c>
      <c r="C53" s="32" t="n">
        <v>0</v>
      </c>
      <c r="D53" s="31" t="n">
        <v>2.037</v>
      </c>
      <c r="E53" s="49" t="n">
        <f>F53+G53+H53</f>
        <v>6344180</v>
      </c>
      <c r="F53" s="49"/>
      <c r="G53" s="54" t="n">
        <v>6344180</v>
      </c>
      <c r="H53" s="39" t="n">
        <v>0</v>
      </c>
      <c r="I53" s="6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68"/>
      <c r="AX53" s="68"/>
    </row>
    <row r="54" ht="35.1" customHeight="true">
      <c r="A54" s="10" t="s">
        <v>49</v>
      </c>
      <c r="B54" s="21" t="s">
        <v>65</v>
      </c>
      <c r="C54" s="32" t="n">
        <v>0</v>
      </c>
      <c r="D54" s="31" t="n">
        <v>2.751</v>
      </c>
      <c r="E54" s="49" t="n">
        <f>F54+G54+H54</f>
        <v>6375000</v>
      </c>
      <c r="F54" s="49"/>
      <c r="G54" s="54" t="n">
        <v>6375000</v>
      </c>
      <c r="H54" s="39" t="n">
        <v>0</v>
      </c>
      <c r="I54" s="6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68"/>
      <c r="AX54" s="68"/>
    </row>
    <row r="55" ht="35.1" customHeight="true">
      <c r="A55" s="10" t="s">
        <v>50</v>
      </c>
      <c r="B55" s="21" t="s">
        <v>65</v>
      </c>
      <c r="C55" s="32" t="n">
        <v>0</v>
      </c>
      <c r="D55" s="31" t="n">
        <v>5.143</v>
      </c>
      <c r="E55" s="49" t="n">
        <f>F55+G55+H55</f>
        <v>7500000</v>
      </c>
      <c r="F55" s="49"/>
      <c r="G55" s="54" t="n">
        <v>7500000</v>
      </c>
      <c r="H55" s="39" t="n">
        <v>0</v>
      </c>
      <c r="I55" s="6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68"/>
      <c r="AX55" s="68"/>
    </row>
    <row r="56" ht="39" customHeight="true">
      <c r="A56" s="10" t="s">
        <v>51</v>
      </c>
      <c r="B56" s="21" t="s">
        <v>65</v>
      </c>
      <c r="C56" s="32" t="n">
        <v>0</v>
      </c>
      <c r="D56" s="31" t="n">
        <v>2.801</v>
      </c>
      <c r="E56" s="49" t="n">
        <f>F56+G56+H56</f>
        <v>6701625</v>
      </c>
      <c r="F56" s="49"/>
      <c r="G56" s="54" t="n">
        <v>6701625</v>
      </c>
      <c r="H56" s="39" t="n">
        <v>0</v>
      </c>
      <c r="I56" s="6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/>
      <c r="AW56" s="68"/>
      <c r="AX56" s="68"/>
    </row>
    <row r="57" ht="24.75" customHeight="true">
      <c r="A57" s="2" t="s">
        <v>52</v>
      </c>
      <c r="B57" s="17"/>
      <c r="C57" s="33" t="s">
        <v>68</v>
      </c>
      <c r="D57" s="40"/>
      <c r="E57" s="46" t="s">
        <v>72</v>
      </c>
      <c r="F57" s="40"/>
      <c r="G57" s="58" t="s">
        <v>78</v>
      </c>
      <c r="H57" s="62" t="s">
        <v>84</v>
      </c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68"/>
      <c r="AX57" s="68"/>
    </row>
    <row r="58" ht="21" customHeight="true">
      <c r="A58" s="11"/>
      <c r="B58" s="22"/>
      <c r="C58" s="25"/>
      <c r="D58" s="41"/>
      <c r="E58" s="44" t="s">
        <v>73</v>
      </c>
      <c r="F58" s="55"/>
      <c r="G58" s="55"/>
      <c r="H58" s="63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5"/>
      <c r="AU58" s="35"/>
      <c r="AV58" s="35"/>
      <c r="AW58" s="68"/>
      <c r="AX58" s="68"/>
    </row>
    <row r="59" ht="15.95" customHeight="true">
      <c r="A59" s="12"/>
      <c r="B59" s="23"/>
      <c r="C59" s="25"/>
      <c r="D59" s="42"/>
      <c r="E59" s="44"/>
      <c r="F59" s="35"/>
      <c r="G59" s="55"/>
      <c r="H59" s="5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68"/>
      <c r="AX59" s="68"/>
    </row>
    <row r="60" ht="15.95" customHeight="true">
      <c r="A60" s="13" t="s">
        <v>53</v>
      </c>
      <c r="B60" s="13"/>
      <c r="C60" s="13"/>
      <c r="D60" s="13"/>
      <c r="E60" s="13"/>
      <c r="F60" s="13"/>
      <c r="G60" s="13"/>
      <c r="H60" s="5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68"/>
      <c r="AX60" s="68"/>
    </row>
    <row r="61" ht="15.95" customHeight="true">
      <c r="A61" s="13" t="s">
        <v>54</v>
      </c>
      <c r="B61" s="13"/>
      <c r="C61" s="13"/>
      <c r="D61" s="13"/>
      <c r="E61" s="13"/>
      <c r="F61" s="13"/>
      <c r="G61" s="13"/>
      <c r="H61" s="64"/>
      <c r="I61" s="5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68"/>
      <c r="AX61" s="68"/>
    </row>
    <row r="62" ht="16.15" customHeight="true">
      <c r="A62" s="4"/>
      <c r="B62" s="18"/>
      <c r="C62" s="25"/>
      <c r="D62" s="35"/>
      <c r="E62" s="44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68"/>
      <c r="AX62" s="68"/>
    </row>
    <row r="63" ht="16.15" customHeight="true">
      <c r="A63" s="4"/>
      <c r="B63" s="18"/>
      <c r="C63" s="25"/>
      <c r="D63" s="35"/>
      <c r="E63" s="44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68"/>
      <c r="AX63" s="68"/>
    </row>
    <row r="64" ht="16.15" customHeight="true">
      <c r="A64" s="4"/>
      <c r="B64" s="18"/>
      <c r="C64" s="25"/>
      <c r="D64" s="35"/>
      <c r="E64" s="44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5"/>
      <c r="AU64" s="35"/>
      <c r="AV64" s="35"/>
      <c r="AW64" s="68"/>
      <c r="AX64" s="68"/>
    </row>
    <row r="65" ht="16.15" customHeight="true">
      <c r="A65" s="4"/>
      <c r="B65" s="18"/>
      <c r="C65" s="25"/>
      <c r="D65" s="35"/>
      <c r="E65" s="44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68"/>
      <c r="AX65" s="68"/>
    </row>
    <row r="66" ht="16.15" customHeight="true">
      <c r="A66" s="4"/>
      <c r="B66" s="18"/>
      <c r="C66" s="25"/>
      <c r="D66" s="35"/>
      <c r="E66" s="44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  <c r="AQ66" s="35"/>
      <c r="AR66" s="35"/>
      <c r="AS66" s="35"/>
      <c r="AT66" s="35"/>
      <c r="AU66" s="35"/>
      <c r="AV66" s="35"/>
      <c r="AW66" s="68"/>
      <c r="AX66" s="68"/>
    </row>
    <row r="67" ht="16.15" customHeight="true">
      <c r="A67" s="4"/>
      <c r="B67" s="18"/>
      <c r="C67" s="25"/>
      <c r="D67" s="35"/>
      <c r="E67" s="44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  <c r="AV67" s="35"/>
      <c r="AW67" s="68"/>
      <c r="AX67" s="68"/>
    </row>
    <row r="68" ht="16.15" customHeight="true">
      <c r="A68" s="4"/>
      <c r="B68" s="18"/>
      <c r="C68" s="25"/>
      <c r="D68" s="35"/>
      <c r="E68" s="44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68"/>
      <c r="AX68" s="68"/>
    </row>
    <row r="69" ht="16.15" customHeight="true">
      <c r="A69" s="4"/>
      <c r="B69" s="18"/>
      <c r="C69" s="25"/>
      <c r="D69" s="35"/>
      <c r="E69" s="44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68"/>
      <c r="AX69" s="68"/>
    </row>
    <row r="70" ht="16.15" customHeight="true">
      <c r="A70" s="4"/>
      <c r="B70" s="18"/>
      <c r="C70" s="25"/>
      <c r="D70" s="35"/>
      <c r="E70" s="44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68"/>
      <c r="AX70" s="68"/>
    </row>
    <row r="71" ht="16.15" customHeight="true">
      <c r="A71" s="4"/>
      <c r="B71" s="18"/>
      <c r="C71" s="25"/>
      <c r="D71" s="35"/>
      <c r="E71" s="44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68"/>
      <c r="AX71" s="68"/>
    </row>
    <row r="72" ht="16.15" customHeight="true">
      <c r="A72" s="4"/>
      <c r="B72" s="18"/>
      <c r="C72" s="25"/>
      <c r="D72" s="35"/>
      <c r="E72" s="44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68"/>
      <c r="AX72" s="68"/>
    </row>
    <row r="73" ht="16.15" customHeight="true">
      <c r="A73" s="4"/>
      <c r="B73" s="18"/>
      <c r="C73" s="25"/>
      <c r="D73" s="35"/>
      <c r="E73" s="44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68"/>
      <c r="AX73" s="68"/>
    </row>
    <row r="74" ht="16.15" customHeight="true">
      <c r="A74" s="4"/>
      <c r="B74" s="18"/>
      <c r="C74" s="25"/>
      <c r="D74" s="35"/>
      <c r="E74" s="44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68"/>
      <c r="AX74" s="68"/>
    </row>
    <row r="75" ht="16.15" customHeight="true">
      <c r="A75" s="4"/>
      <c r="B75" s="18"/>
      <c r="C75" s="25"/>
      <c r="D75" s="35"/>
      <c r="E75" s="44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68"/>
      <c r="AX75" s="68"/>
    </row>
    <row r="76" ht="16.15" customHeight="true">
      <c r="A76" s="4"/>
      <c r="B76" s="18"/>
      <c r="C76" s="25"/>
      <c r="D76" s="35"/>
      <c r="E76" s="44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68"/>
      <c r="AX76" s="68"/>
    </row>
    <row r="77" ht="16.15" customHeight="true">
      <c r="A77" s="4"/>
      <c r="B77" s="18"/>
      <c r="C77" s="25"/>
      <c r="D77" s="35"/>
      <c r="E77" s="44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68"/>
      <c r="AX77" s="68"/>
    </row>
    <row r="78" ht="16.15" customHeight="true">
      <c r="A78" s="4"/>
      <c r="B78" s="18"/>
      <c r="C78" s="25"/>
      <c r="D78" s="35"/>
      <c r="E78" s="44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35"/>
      <c r="AW78" s="68"/>
      <c r="AX78" s="68"/>
    </row>
    <row r="79" ht="16.15" customHeight="true">
      <c r="A79" s="4"/>
      <c r="B79" s="18"/>
      <c r="C79" s="25"/>
      <c r="D79" s="35"/>
      <c r="E79" s="44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68"/>
      <c r="AX79" s="68"/>
    </row>
    <row r="80" ht="16.15" customHeight="true">
      <c r="A80" s="4"/>
      <c r="B80" s="18"/>
      <c r="C80" s="25"/>
      <c r="D80" s="35"/>
      <c r="E80" s="44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5"/>
      <c r="AV80" s="35"/>
      <c r="AW80" s="68"/>
      <c r="AX80" s="68"/>
    </row>
    <row r="81" ht="16.15" customHeight="true">
      <c r="A81" s="4"/>
      <c r="B81" s="18"/>
      <c r="C81" s="25"/>
      <c r="D81" s="35"/>
      <c r="E81" s="44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35"/>
      <c r="AW81" s="68"/>
      <c r="AX81" s="68"/>
    </row>
    <row r="82" ht="16.15" customHeight="true">
      <c r="A82" s="4"/>
      <c r="B82" s="18"/>
      <c r="C82" s="25"/>
      <c r="D82" s="35"/>
      <c r="E82" s="44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5"/>
      <c r="AU82" s="35"/>
      <c r="AV82" s="35"/>
      <c r="AW82" s="68"/>
      <c r="AX82" s="68"/>
    </row>
    <row r="83" ht="16.15" customHeight="true">
      <c r="A83" s="4"/>
      <c r="B83" s="18"/>
      <c r="C83" s="25"/>
      <c r="D83" s="35"/>
      <c r="E83" s="44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5"/>
      <c r="AW83" s="68"/>
      <c r="AX83" s="68"/>
    </row>
    <row r="84" ht="16.15" customHeight="true">
      <c r="A84" s="4"/>
      <c r="B84" s="18"/>
      <c r="C84" s="25"/>
      <c r="D84" s="35"/>
      <c r="E84" s="44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68"/>
      <c r="AX84" s="68"/>
    </row>
    <row r="85" ht="16.15" customHeight="true">
      <c r="A85" s="4"/>
      <c r="B85" s="18"/>
      <c r="C85" s="25"/>
      <c r="D85" s="35"/>
      <c r="E85" s="44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  <c r="AT85" s="35"/>
      <c r="AU85" s="35"/>
      <c r="AV85" s="35"/>
      <c r="AW85" s="68"/>
      <c r="AX85" s="68"/>
    </row>
    <row r="86" ht="16.15" customHeight="true">
      <c r="A86" s="4"/>
      <c r="B86" s="18"/>
      <c r="C86" s="25"/>
      <c r="D86" s="35"/>
      <c r="E86" s="44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5"/>
      <c r="AU86" s="35"/>
      <c r="AV86" s="35"/>
      <c r="AW86" s="68"/>
      <c r="AX86" s="68"/>
    </row>
    <row r="87" ht="16.15" customHeight="true">
      <c r="A87" s="4"/>
      <c r="B87" s="18"/>
      <c r="C87" s="25"/>
      <c r="D87" s="35"/>
      <c r="E87" s="44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  <c r="AT87" s="35"/>
      <c r="AU87" s="35"/>
      <c r="AV87" s="35"/>
      <c r="AW87" s="68"/>
      <c r="AX87" s="68"/>
    </row>
    <row r="88" ht="16.15" customHeight="true">
      <c r="A88" s="4"/>
      <c r="B88" s="18"/>
      <c r="C88" s="25"/>
      <c r="D88" s="35"/>
      <c r="E88" s="44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5"/>
      <c r="AS88" s="35"/>
      <c r="AT88" s="35"/>
      <c r="AU88" s="35"/>
      <c r="AV88" s="35"/>
      <c r="AW88" s="68"/>
      <c r="AX88" s="68"/>
    </row>
    <row r="89" ht="16.15" customHeight="true">
      <c r="A89" s="4"/>
      <c r="B89" s="18"/>
      <c r="C89" s="25"/>
      <c r="D89" s="35"/>
      <c r="E89" s="44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35"/>
      <c r="AS89" s="35"/>
      <c r="AT89" s="35"/>
      <c r="AU89" s="35"/>
      <c r="AV89" s="35"/>
      <c r="AW89" s="68"/>
      <c r="AX89" s="68"/>
    </row>
    <row r="90" ht="16.15" customHeight="true">
      <c r="A90" s="4"/>
      <c r="B90" s="18"/>
      <c r="C90" s="25"/>
      <c r="D90" s="35"/>
      <c r="E90" s="44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  <c r="AT90" s="35"/>
      <c r="AU90" s="35"/>
      <c r="AV90" s="35"/>
      <c r="AW90" s="68"/>
      <c r="AX90" s="68"/>
    </row>
    <row r="91" ht="16.15" customHeight="true">
      <c r="A91" s="4"/>
      <c r="B91" s="18"/>
      <c r="C91" s="25"/>
      <c r="D91" s="35"/>
      <c r="E91" s="44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5"/>
      <c r="AU91" s="35"/>
      <c r="AV91" s="35"/>
      <c r="AW91" s="68"/>
      <c r="AX91" s="68"/>
    </row>
    <row r="92" ht="16.15" customHeight="true">
      <c r="A92" s="4"/>
      <c r="B92" s="18"/>
      <c r="C92" s="25"/>
      <c r="D92" s="35"/>
      <c r="E92" s="44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  <c r="AT92" s="35"/>
      <c r="AU92" s="35"/>
      <c r="AV92" s="35"/>
      <c r="AW92" s="68"/>
      <c r="AX92" s="68"/>
    </row>
    <row r="93" ht="16.15" customHeight="true">
      <c r="A93" s="4"/>
      <c r="B93" s="18"/>
      <c r="C93" s="25"/>
      <c r="D93" s="35"/>
      <c r="E93" s="44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  <c r="AT93" s="35"/>
      <c r="AU93" s="35"/>
      <c r="AV93" s="35"/>
      <c r="AW93" s="68"/>
      <c r="AX93" s="68"/>
    </row>
    <row r="94" ht="16.15" customHeight="true">
      <c r="A94" s="4"/>
      <c r="B94" s="18"/>
      <c r="C94" s="25"/>
      <c r="D94" s="35"/>
      <c r="E94" s="44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5"/>
      <c r="AU94" s="35"/>
      <c r="AV94" s="35"/>
      <c r="AW94" s="68"/>
      <c r="AX94" s="68"/>
    </row>
    <row r="95" ht="16.15" customHeight="true">
      <c r="A95" s="4"/>
      <c r="B95" s="18"/>
      <c r="C95" s="25"/>
      <c r="D95" s="35"/>
      <c r="E95" s="44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68"/>
      <c r="AX95" s="68"/>
    </row>
    <row r="96" ht="16.15" customHeight="true">
      <c r="A96" s="4"/>
      <c r="B96" s="18"/>
      <c r="C96" s="25"/>
      <c r="D96" s="35"/>
      <c r="E96" s="44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5"/>
      <c r="AS96" s="35"/>
      <c r="AT96" s="35"/>
      <c r="AU96" s="35"/>
      <c r="AV96" s="35"/>
      <c r="AW96" s="68"/>
      <c r="AX96" s="68"/>
    </row>
    <row r="97" ht="16.15" customHeight="true">
      <c r="A97" s="4"/>
      <c r="B97" s="18"/>
      <c r="C97" s="25"/>
      <c r="D97" s="35"/>
      <c r="E97" s="44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5"/>
      <c r="AS97" s="35"/>
      <c r="AT97" s="35"/>
      <c r="AU97" s="35"/>
      <c r="AV97" s="35"/>
      <c r="AW97" s="68"/>
      <c r="AX97" s="68"/>
    </row>
    <row r="98" ht="16.15" customHeight="true">
      <c r="A98" s="4"/>
      <c r="B98" s="18"/>
      <c r="C98" s="25"/>
      <c r="D98" s="35"/>
      <c r="E98" s="44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5"/>
      <c r="AS98" s="35"/>
      <c r="AT98" s="35"/>
      <c r="AU98" s="35"/>
      <c r="AV98" s="35"/>
      <c r="AW98" s="68"/>
      <c r="AX98" s="68"/>
    </row>
    <row r="99" ht="16.15" customHeight="true">
      <c r="A99" s="4"/>
      <c r="B99" s="18"/>
      <c r="C99" s="25"/>
      <c r="D99" s="35"/>
      <c r="E99" s="44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5"/>
      <c r="AS99" s="35"/>
      <c r="AT99" s="35"/>
      <c r="AU99" s="35"/>
      <c r="AV99" s="35"/>
      <c r="AW99" s="68"/>
      <c r="AX99" s="68"/>
    </row>
    <row r="100" ht="16.15" customHeight="true">
      <c r="A100" s="4"/>
      <c r="B100" s="18"/>
      <c r="C100" s="25"/>
      <c r="D100" s="35"/>
      <c r="E100" s="44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Q100" s="35"/>
      <c r="AR100" s="35"/>
      <c r="AS100" s="35"/>
      <c r="AT100" s="35"/>
      <c r="AU100" s="35"/>
      <c r="AV100" s="35"/>
      <c r="AW100" s="68"/>
      <c r="AX100" s="68"/>
    </row>
    <row r="101" ht="16.15" customHeight="true">
      <c r="A101" s="4"/>
      <c r="B101" s="18"/>
      <c r="C101" s="25"/>
      <c r="D101" s="35"/>
      <c r="E101" s="44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  <c r="AO101" s="35"/>
      <c r="AP101" s="35"/>
      <c r="AQ101" s="35"/>
      <c r="AR101" s="35"/>
      <c r="AS101" s="35"/>
      <c r="AT101" s="35"/>
      <c r="AU101" s="35"/>
      <c r="AV101" s="35"/>
      <c r="AW101" s="68"/>
      <c r="AX101" s="68"/>
    </row>
    <row r="102" ht="16.15" customHeight="true">
      <c r="A102" s="4"/>
      <c r="B102" s="18"/>
      <c r="C102" s="25"/>
      <c r="D102" s="35"/>
      <c r="E102" s="44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5"/>
      <c r="AS102" s="35"/>
      <c r="AT102" s="35"/>
      <c r="AU102" s="35"/>
      <c r="AV102" s="35"/>
      <c r="AW102" s="68"/>
      <c r="AX102" s="68"/>
    </row>
    <row r="103" ht="16.15" customHeight="true">
      <c r="A103" s="4"/>
      <c r="B103" s="18"/>
      <c r="C103" s="25"/>
      <c r="D103" s="35"/>
      <c r="E103" s="44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  <c r="AO103" s="35"/>
      <c r="AP103" s="35"/>
      <c r="AQ103" s="35"/>
      <c r="AR103" s="35"/>
      <c r="AS103" s="35"/>
      <c r="AT103" s="35"/>
      <c r="AU103" s="35"/>
      <c r="AV103" s="35"/>
      <c r="AW103" s="68"/>
      <c r="AX103" s="68"/>
    </row>
    <row r="104" ht="16.15" customHeight="true">
      <c r="A104" s="4"/>
      <c r="B104" s="18"/>
      <c r="C104" s="25"/>
      <c r="D104" s="35"/>
      <c r="E104" s="44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5"/>
      <c r="AS104" s="35"/>
      <c r="AT104" s="35"/>
      <c r="AU104" s="35"/>
      <c r="AV104" s="35"/>
      <c r="AW104" s="68"/>
      <c r="AX104" s="68"/>
    </row>
    <row r="105" ht="16.15" customHeight="true">
      <c r="A105" s="4"/>
      <c r="B105" s="18"/>
      <c r="C105" s="25"/>
      <c r="D105" s="35"/>
      <c r="E105" s="44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/>
      <c r="AR105" s="35"/>
      <c r="AS105" s="35"/>
      <c r="AT105" s="35"/>
      <c r="AU105" s="35"/>
      <c r="AV105" s="35"/>
      <c r="AW105" s="68"/>
      <c r="AX105" s="68"/>
    </row>
    <row r="106" ht="16.15" customHeight="true">
      <c r="A106" s="4"/>
      <c r="B106" s="18"/>
      <c r="C106" s="25"/>
      <c r="D106" s="35"/>
      <c r="E106" s="44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  <c r="AO106" s="35"/>
      <c r="AP106" s="35"/>
      <c r="AQ106" s="35"/>
      <c r="AR106" s="35"/>
      <c r="AS106" s="35"/>
      <c r="AT106" s="35"/>
      <c r="AU106" s="35"/>
      <c r="AV106" s="35"/>
      <c r="AW106" s="68"/>
      <c r="AX106" s="68"/>
    </row>
    <row r="107" ht="16.15" customHeight="true">
      <c r="A107" s="4"/>
      <c r="B107" s="18"/>
      <c r="C107" s="25"/>
      <c r="D107" s="35"/>
      <c r="E107" s="44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  <c r="AK107" s="35"/>
      <c r="AL107" s="35"/>
      <c r="AM107" s="35"/>
      <c r="AN107" s="35"/>
      <c r="AO107" s="35"/>
      <c r="AP107" s="35"/>
      <c r="AQ107" s="35"/>
      <c r="AR107" s="35"/>
      <c r="AS107" s="35"/>
      <c r="AT107" s="35"/>
      <c r="AU107" s="35"/>
      <c r="AV107" s="35"/>
      <c r="AW107" s="68"/>
      <c r="AX107" s="68"/>
    </row>
    <row r="108" ht="16.15" customHeight="true">
      <c r="A108" s="4"/>
      <c r="B108" s="18"/>
      <c r="C108" s="25"/>
      <c r="D108" s="35"/>
      <c r="E108" s="44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  <c r="AK108" s="35"/>
      <c r="AL108" s="35"/>
      <c r="AM108" s="35"/>
      <c r="AN108" s="35"/>
      <c r="AO108" s="35"/>
      <c r="AP108" s="35"/>
      <c r="AQ108" s="35"/>
      <c r="AR108" s="35"/>
      <c r="AS108" s="35"/>
      <c r="AT108" s="35"/>
      <c r="AU108" s="35"/>
      <c r="AV108" s="35"/>
      <c r="AW108" s="68"/>
      <c r="AX108" s="68"/>
    </row>
    <row r="109" ht="16.15" customHeight="true">
      <c r="A109" s="4"/>
      <c r="B109" s="18"/>
      <c r="C109" s="25"/>
      <c r="D109" s="35"/>
      <c r="E109" s="44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35"/>
      <c r="AM109" s="35"/>
      <c r="AN109" s="35"/>
      <c r="AO109" s="35"/>
      <c r="AP109" s="35"/>
      <c r="AQ109" s="35"/>
      <c r="AR109" s="35"/>
      <c r="AS109" s="35"/>
      <c r="AT109" s="35"/>
      <c r="AU109" s="35"/>
      <c r="AV109" s="35"/>
      <c r="AW109" s="68"/>
      <c r="AX109" s="68"/>
    </row>
    <row r="110" ht="16.15" customHeight="true">
      <c r="A110" s="4"/>
      <c r="B110" s="18"/>
      <c r="C110" s="25"/>
      <c r="D110" s="35"/>
      <c r="E110" s="44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  <c r="AK110" s="35"/>
      <c r="AL110" s="35"/>
      <c r="AM110" s="35"/>
      <c r="AN110" s="35"/>
      <c r="AO110" s="35"/>
      <c r="AP110" s="35"/>
      <c r="AQ110" s="35"/>
      <c r="AR110" s="35"/>
      <c r="AS110" s="35"/>
      <c r="AT110" s="35"/>
      <c r="AU110" s="35"/>
      <c r="AV110" s="35"/>
      <c r="AW110" s="68"/>
      <c r="AX110" s="68"/>
    </row>
    <row r="111" ht="16.15" customHeight="true">
      <c r="A111" s="4"/>
      <c r="B111" s="18"/>
      <c r="C111" s="25"/>
      <c r="D111" s="35"/>
      <c r="E111" s="44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  <c r="AL111" s="35"/>
      <c r="AM111" s="35"/>
      <c r="AN111" s="35"/>
      <c r="AO111" s="35"/>
      <c r="AP111" s="35"/>
      <c r="AQ111" s="35"/>
      <c r="AR111" s="35"/>
      <c r="AS111" s="35"/>
      <c r="AT111" s="35"/>
      <c r="AU111" s="35"/>
      <c r="AV111" s="35"/>
      <c r="AW111" s="68"/>
      <c r="AX111" s="68"/>
    </row>
    <row r="112" ht="16.15" customHeight="true">
      <c r="A112" s="4"/>
      <c r="B112" s="18"/>
      <c r="C112" s="25"/>
      <c r="D112" s="35"/>
      <c r="E112" s="44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F112" s="35"/>
      <c r="AG112" s="35"/>
      <c r="AH112" s="35"/>
      <c r="AI112" s="35"/>
      <c r="AJ112" s="35"/>
      <c r="AK112" s="35"/>
      <c r="AL112" s="35"/>
      <c r="AM112" s="35"/>
      <c r="AN112" s="35"/>
      <c r="AO112" s="35"/>
      <c r="AP112" s="35"/>
      <c r="AQ112" s="35"/>
      <c r="AR112" s="35"/>
      <c r="AS112" s="35"/>
      <c r="AT112" s="35"/>
      <c r="AU112" s="35"/>
      <c r="AV112" s="35"/>
      <c r="AW112" s="68"/>
      <c r="AX112" s="68"/>
    </row>
    <row r="113" ht="16.15" customHeight="true">
      <c r="A113" s="4"/>
      <c r="B113" s="18"/>
      <c r="C113" s="25"/>
      <c r="D113" s="35"/>
      <c r="E113" s="44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F113" s="35"/>
      <c r="AG113" s="35"/>
      <c r="AH113" s="35"/>
      <c r="AI113" s="35"/>
      <c r="AJ113" s="35"/>
      <c r="AK113" s="35"/>
      <c r="AL113" s="35"/>
      <c r="AM113" s="35"/>
      <c r="AN113" s="35"/>
      <c r="AO113" s="35"/>
      <c r="AP113" s="35"/>
      <c r="AQ113" s="35"/>
      <c r="AR113" s="35"/>
      <c r="AS113" s="35"/>
      <c r="AT113" s="35"/>
      <c r="AU113" s="35"/>
      <c r="AV113" s="35"/>
      <c r="AW113" s="68"/>
      <c r="AX113" s="68"/>
    </row>
    <row r="114" ht="16.15" customHeight="true">
      <c r="A114" s="4"/>
      <c r="B114" s="18"/>
      <c r="C114" s="25"/>
      <c r="D114" s="35"/>
      <c r="E114" s="44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F114" s="35"/>
      <c r="AG114" s="35"/>
      <c r="AH114" s="35"/>
      <c r="AI114" s="35"/>
      <c r="AJ114" s="35"/>
      <c r="AK114" s="35"/>
      <c r="AL114" s="35"/>
      <c r="AM114" s="35"/>
      <c r="AN114" s="35"/>
      <c r="AO114" s="35"/>
      <c r="AP114" s="35"/>
      <c r="AQ114" s="35"/>
      <c r="AR114" s="35"/>
      <c r="AS114" s="35"/>
      <c r="AT114" s="35"/>
      <c r="AU114" s="35"/>
      <c r="AV114" s="35"/>
      <c r="AW114" s="68"/>
      <c r="AX114" s="68"/>
    </row>
    <row r="115" ht="16.15" customHeight="true">
      <c r="A115" s="4"/>
      <c r="B115" s="18"/>
      <c r="C115" s="25"/>
      <c r="D115" s="35"/>
      <c r="E115" s="44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F115" s="35"/>
      <c r="AG115" s="35"/>
      <c r="AH115" s="35"/>
      <c r="AI115" s="35"/>
      <c r="AJ115" s="35"/>
      <c r="AK115" s="35"/>
      <c r="AL115" s="35"/>
      <c r="AM115" s="35"/>
      <c r="AN115" s="35"/>
      <c r="AO115" s="35"/>
      <c r="AP115" s="35"/>
      <c r="AQ115" s="35"/>
      <c r="AR115" s="35"/>
      <c r="AS115" s="35"/>
      <c r="AT115" s="35"/>
      <c r="AU115" s="35"/>
      <c r="AV115" s="35"/>
      <c r="AW115" s="68"/>
      <c r="AX115" s="68"/>
    </row>
    <row r="116" ht="16.15" customHeight="true">
      <c r="A116" s="4"/>
      <c r="B116" s="18"/>
      <c r="C116" s="25"/>
      <c r="D116" s="35"/>
      <c r="E116" s="44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F116" s="35"/>
      <c r="AG116" s="35"/>
      <c r="AH116" s="35"/>
      <c r="AI116" s="35"/>
      <c r="AJ116" s="35"/>
      <c r="AK116" s="35"/>
      <c r="AL116" s="35"/>
      <c r="AM116" s="35"/>
      <c r="AN116" s="35"/>
      <c r="AO116" s="35"/>
      <c r="AP116" s="35"/>
      <c r="AQ116" s="35"/>
      <c r="AR116" s="35"/>
      <c r="AS116" s="35"/>
      <c r="AT116" s="35"/>
      <c r="AU116" s="35"/>
      <c r="AV116" s="35"/>
      <c r="AW116" s="68"/>
      <c r="AX116" s="68"/>
    </row>
    <row r="117" ht="16.15" customHeight="true">
      <c r="A117" s="4"/>
      <c r="B117" s="18"/>
      <c r="C117" s="25"/>
      <c r="D117" s="35"/>
      <c r="E117" s="44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F117" s="35"/>
      <c r="AG117" s="35"/>
      <c r="AH117" s="35"/>
      <c r="AI117" s="35"/>
      <c r="AJ117" s="35"/>
      <c r="AK117" s="35"/>
      <c r="AL117" s="35"/>
      <c r="AM117" s="35"/>
      <c r="AN117" s="35"/>
      <c r="AO117" s="35"/>
      <c r="AP117" s="35"/>
      <c r="AQ117" s="35"/>
      <c r="AR117" s="35"/>
      <c r="AS117" s="35"/>
      <c r="AT117" s="35"/>
      <c r="AU117" s="35"/>
      <c r="AV117" s="35"/>
      <c r="AW117" s="68"/>
      <c r="AX117" s="68"/>
    </row>
    <row r="118" ht="16.15" customHeight="true">
      <c r="A118" s="4"/>
      <c r="B118" s="18"/>
      <c r="C118" s="25"/>
      <c r="D118" s="35"/>
      <c r="E118" s="44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F118" s="35"/>
      <c r="AG118" s="35"/>
      <c r="AH118" s="35"/>
      <c r="AI118" s="35"/>
      <c r="AJ118" s="35"/>
      <c r="AK118" s="35"/>
      <c r="AL118" s="35"/>
      <c r="AM118" s="35"/>
      <c r="AN118" s="35"/>
      <c r="AO118" s="35"/>
      <c r="AP118" s="35"/>
      <c r="AQ118" s="35"/>
      <c r="AR118" s="35"/>
      <c r="AS118" s="35"/>
      <c r="AT118" s="35"/>
      <c r="AU118" s="35"/>
      <c r="AV118" s="35"/>
      <c r="AW118" s="68"/>
      <c r="AX118" s="68"/>
    </row>
    <row r="119" ht="16.15" customHeight="true">
      <c r="A119" s="4"/>
      <c r="B119" s="18"/>
      <c r="C119" s="25"/>
      <c r="D119" s="35"/>
      <c r="E119" s="44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F119" s="35"/>
      <c r="AG119" s="35"/>
      <c r="AH119" s="35"/>
      <c r="AI119" s="35"/>
      <c r="AJ119" s="35"/>
      <c r="AK119" s="35"/>
      <c r="AL119" s="35"/>
      <c r="AM119" s="35"/>
      <c r="AN119" s="35"/>
      <c r="AO119" s="35"/>
      <c r="AP119" s="35"/>
      <c r="AQ119" s="35"/>
      <c r="AR119" s="35"/>
      <c r="AS119" s="35"/>
      <c r="AT119" s="35"/>
      <c r="AU119" s="35"/>
      <c r="AV119" s="35"/>
      <c r="AW119" s="68"/>
      <c r="AX119" s="68"/>
    </row>
    <row r="120" ht="16.15" customHeight="true">
      <c r="A120" s="4"/>
      <c r="B120" s="18"/>
      <c r="C120" s="25"/>
      <c r="D120" s="35"/>
      <c r="E120" s="44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F120" s="35"/>
      <c r="AG120" s="35"/>
      <c r="AH120" s="35"/>
      <c r="AI120" s="35"/>
      <c r="AJ120" s="35"/>
      <c r="AK120" s="35"/>
      <c r="AL120" s="35"/>
      <c r="AM120" s="35"/>
      <c r="AN120" s="35"/>
      <c r="AO120" s="35"/>
      <c r="AP120" s="35"/>
      <c r="AQ120" s="35"/>
      <c r="AR120" s="35"/>
      <c r="AS120" s="35"/>
      <c r="AT120" s="35"/>
      <c r="AU120" s="35"/>
      <c r="AV120" s="35"/>
      <c r="AW120" s="68"/>
      <c r="AX120" s="68"/>
    </row>
    <row r="121" ht="16.15" customHeight="true">
      <c r="A121" s="4"/>
      <c r="B121" s="18"/>
      <c r="C121" s="25"/>
      <c r="D121" s="35"/>
      <c r="E121" s="44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F121" s="35"/>
      <c r="AG121" s="35"/>
      <c r="AH121" s="35"/>
      <c r="AI121" s="35"/>
      <c r="AJ121" s="35"/>
      <c r="AK121" s="35"/>
      <c r="AL121" s="35"/>
      <c r="AM121" s="35"/>
      <c r="AN121" s="35"/>
      <c r="AO121" s="35"/>
      <c r="AP121" s="35"/>
      <c r="AQ121" s="35"/>
      <c r="AR121" s="35"/>
      <c r="AS121" s="35"/>
      <c r="AT121" s="35"/>
      <c r="AU121" s="35"/>
      <c r="AV121" s="35"/>
      <c r="AW121" s="68"/>
      <c r="AX121" s="68"/>
    </row>
    <row r="122" ht="16.15" customHeight="true">
      <c r="A122" s="4"/>
      <c r="B122" s="18"/>
      <c r="C122" s="25"/>
      <c r="D122" s="35"/>
      <c r="E122" s="44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  <c r="AJ122" s="35"/>
      <c r="AK122" s="35"/>
      <c r="AL122" s="35"/>
      <c r="AM122" s="35"/>
      <c r="AN122" s="35"/>
      <c r="AO122" s="35"/>
      <c r="AP122" s="35"/>
      <c r="AQ122" s="35"/>
      <c r="AR122" s="35"/>
      <c r="AS122" s="35"/>
      <c r="AT122" s="35"/>
      <c r="AU122" s="35"/>
      <c r="AV122" s="35"/>
      <c r="AW122" s="68"/>
      <c r="AX122" s="68"/>
    </row>
    <row r="123" ht="16.15" customHeight="true">
      <c r="A123" s="4"/>
      <c r="B123" s="18"/>
      <c r="C123" s="25"/>
      <c r="D123" s="35"/>
      <c r="E123" s="44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F123" s="35"/>
      <c r="AG123" s="35"/>
      <c r="AH123" s="35"/>
      <c r="AI123" s="35"/>
      <c r="AJ123" s="35"/>
      <c r="AK123" s="35"/>
      <c r="AL123" s="35"/>
      <c r="AM123" s="35"/>
      <c r="AN123" s="35"/>
      <c r="AO123" s="35"/>
      <c r="AP123" s="35"/>
      <c r="AQ123" s="35"/>
      <c r="AR123" s="35"/>
      <c r="AS123" s="35"/>
      <c r="AT123" s="35"/>
      <c r="AU123" s="35"/>
      <c r="AV123" s="35"/>
      <c r="AW123" s="68"/>
      <c r="AX123" s="68"/>
    </row>
    <row r="124" ht="16.15" customHeight="true">
      <c r="A124" s="4"/>
      <c r="B124" s="18"/>
      <c r="C124" s="25"/>
      <c r="D124" s="35"/>
      <c r="E124" s="44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F124" s="35"/>
      <c r="AG124" s="35"/>
      <c r="AH124" s="35"/>
      <c r="AI124" s="35"/>
      <c r="AJ124" s="35"/>
      <c r="AK124" s="35"/>
      <c r="AL124" s="35"/>
      <c r="AM124" s="35"/>
      <c r="AN124" s="35"/>
      <c r="AO124" s="35"/>
      <c r="AP124" s="35"/>
      <c r="AQ124" s="35"/>
      <c r="AR124" s="35"/>
      <c r="AS124" s="35"/>
      <c r="AT124" s="35"/>
      <c r="AU124" s="35"/>
      <c r="AV124" s="35"/>
      <c r="AW124" s="68"/>
      <c r="AX124" s="68"/>
    </row>
    <row r="125" ht="16.15" customHeight="true">
      <c r="A125" s="4"/>
      <c r="B125" s="18"/>
      <c r="C125" s="25"/>
      <c r="D125" s="35"/>
      <c r="E125" s="44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F125" s="35"/>
      <c r="AG125" s="35"/>
      <c r="AH125" s="35"/>
      <c r="AI125" s="35"/>
      <c r="AJ125" s="35"/>
      <c r="AK125" s="35"/>
      <c r="AL125" s="35"/>
      <c r="AM125" s="35"/>
      <c r="AN125" s="35"/>
      <c r="AO125" s="35"/>
      <c r="AP125" s="35"/>
      <c r="AQ125" s="35"/>
      <c r="AR125" s="35"/>
      <c r="AS125" s="35"/>
      <c r="AT125" s="35"/>
      <c r="AU125" s="35"/>
      <c r="AV125" s="35"/>
      <c r="AW125" s="68"/>
      <c r="AX125" s="68"/>
    </row>
    <row r="126" ht="16.15" customHeight="true">
      <c r="A126" s="4"/>
      <c r="B126" s="18"/>
      <c r="C126" s="25"/>
      <c r="D126" s="35"/>
      <c r="E126" s="44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F126" s="35"/>
      <c r="AG126" s="35"/>
      <c r="AH126" s="35"/>
      <c r="AI126" s="35"/>
      <c r="AJ126" s="35"/>
      <c r="AK126" s="35"/>
      <c r="AL126" s="35"/>
      <c r="AM126" s="35"/>
      <c r="AN126" s="35"/>
      <c r="AO126" s="35"/>
      <c r="AP126" s="35"/>
      <c r="AQ126" s="35"/>
      <c r="AR126" s="35"/>
      <c r="AS126" s="35"/>
      <c r="AT126" s="35"/>
      <c r="AU126" s="35"/>
      <c r="AV126" s="35"/>
      <c r="AW126" s="68"/>
      <c r="AX126" s="68"/>
    </row>
    <row r="127" ht="16.15" customHeight="true">
      <c r="A127" s="4"/>
      <c r="B127" s="18"/>
      <c r="C127" s="25"/>
      <c r="D127" s="35"/>
      <c r="E127" s="44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F127" s="35"/>
      <c r="AG127" s="35"/>
      <c r="AH127" s="35"/>
      <c r="AI127" s="35"/>
      <c r="AJ127" s="35"/>
      <c r="AK127" s="35"/>
      <c r="AL127" s="35"/>
      <c r="AM127" s="35"/>
      <c r="AN127" s="35"/>
      <c r="AO127" s="35"/>
      <c r="AP127" s="35"/>
      <c r="AQ127" s="35"/>
      <c r="AR127" s="35"/>
      <c r="AS127" s="35"/>
      <c r="AT127" s="35"/>
      <c r="AU127" s="35"/>
      <c r="AV127" s="35"/>
      <c r="AW127" s="68"/>
      <c r="AX127" s="68"/>
    </row>
    <row r="128" ht="16.15" customHeight="true">
      <c r="A128" s="4"/>
      <c r="B128" s="18"/>
      <c r="C128" s="25"/>
      <c r="D128" s="35"/>
      <c r="E128" s="44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F128" s="35"/>
      <c r="AG128" s="35"/>
      <c r="AH128" s="35"/>
      <c r="AI128" s="35"/>
      <c r="AJ128" s="35"/>
      <c r="AK128" s="35"/>
      <c r="AL128" s="35"/>
      <c r="AM128" s="35"/>
      <c r="AN128" s="35"/>
      <c r="AO128" s="35"/>
      <c r="AP128" s="35"/>
      <c r="AQ128" s="35"/>
      <c r="AR128" s="35"/>
      <c r="AS128" s="35"/>
      <c r="AT128" s="35"/>
      <c r="AU128" s="35"/>
      <c r="AV128" s="35"/>
      <c r="AW128" s="68"/>
      <c r="AX128" s="68"/>
    </row>
    <row r="129" ht="16.15" customHeight="true">
      <c r="A129" s="4"/>
      <c r="B129" s="18"/>
      <c r="C129" s="25"/>
      <c r="D129" s="35"/>
      <c r="E129" s="44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F129" s="35"/>
      <c r="AG129" s="35"/>
      <c r="AH129" s="35"/>
      <c r="AI129" s="35"/>
      <c r="AJ129" s="35"/>
      <c r="AK129" s="35"/>
      <c r="AL129" s="35"/>
      <c r="AM129" s="35"/>
      <c r="AN129" s="35"/>
      <c r="AO129" s="35"/>
      <c r="AP129" s="35"/>
      <c r="AQ129" s="35"/>
      <c r="AR129" s="35"/>
      <c r="AS129" s="35"/>
      <c r="AT129" s="35"/>
      <c r="AU129" s="35"/>
      <c r="AV129" s="35"/>
      <c r="AW129" s="68"/>
      <c r="AX129" s="68"/>
    </row>
    <row r="130" ht="16.15" customHeight="true">
      <c r="A130" s="4"/>
      <c r="B130" s="18"/>
      <c r="C130" s="25"/>
      <c r="D130" s="35"/>
      <c r="E130" s="44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F130" s="35"/>
      <c r="AG130" s="35"/>
      <c r="AH130" s="35"/>
      <c r="AI130" s="35"/>
      <c r="AJ130" s="35"/>
      <c r="AK130" s="35"/>
      <c r="AL130" s="35"/>
      <c r="AM130" s="35"/>
      <c r="AN130" s="35"/>
      <c r="AO130" s="35"/>
      <c r="AP130" s="35"/>
      <c r="AQ130" s="35"/>
      <c r="AR130" s="35"/>
      <c r="AS130" s="35"/>
      <c r="AT130" s="35"/>
      <c r="AU130" s="35"/>
      <c r="AV130" s="35"/>
      <c r="AW130" s="68"/>
      <c r="AX130" s="68"/>
    </row>
    <row r="131" ht="16.15" customHeight="true">
      <c r="A131" s="4"/>
      <c r="B131" s="18"/>
      <c r="C131" s="25"/>
      <c r="D131" s="35"/>
      <c r="E131" s="44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F131" s="35"/>
      <c r="AG131" s="35"/>
      <c r="AH131" s="35"/>
      <c r="AI131" s="35"/>
      <c r="AJ131" s="35"/>
      <c r="AK131" s="35"/>
      <c r="AL131" s="35"/>
      <c r="AM131" s="35"/>
      <c r="AN131" s="35"/>
      <c r="AO131" s="35"/>
      <c r="AP131" s="35"/>
      <c r="AQ131" s="35"/>
      <c r="AR131" s="35"/>
      <c r="AS131" s="35"/>
      <c r="AT131" s="35"/>
      <c r="AU131" s="35"/>
      <c r="AV131" s="35"/>
      <c r="AW131" s="68"/>
      <c r="AX131" s="68"/>
    </row>
    <row r="132" ht="16.15" customHeight="true">
      <c r="A132" s="4"/>
      <c r="B132" s="18"/>
      <c r="C132" s="25"/>
      <c r="D132" s="35"/>
      <c r="E132" s="44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F132" s="35"/>
      <c r="AG132" s="35"/>
      <c r="AH132" s="35"/>
      <c r="AI132" s="35"/>
      <c r="AJ132" s="35"/>
      <c r="AK132" s="35"/>
      <c r="AL132" s="35"/>
      <c r="AM132" s="35"/>
      <c r="AN132" s="35"/>
      <c r="AO132" s="35"/>
      <c r="AP132" s="35"/>
      <c r="AQ132" s="35"/>
      <c r="AR132" s="35"/>
      <c r="AS132" s="35"/>
      <c r="AT132" s="35"/>
      <c r="AU132" s="35"/>
      <c r="AV132" s="35"/>
      <c r="AW132" s="68"/>
      <c r="AX132" s="68"/>
    </row>
    <row r="133" ht="16.15" customHeight="true">
      <c r="A133" s="4"/>
      <c r="B133" s="18"/>
      <c r="C133" s="25"/>
      <c r="D133" s="35"/>
      <c r="E133" s="44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F133" s="35"/>
      <c r="AG133" s="35"/>
      <c r="AH133" s="35"/>
      <c r="AI133" s="35"/>
      <c r="AJ133" s="35"/>
      <c r="AK133" s="35"/>
      <c r="AL133" s="35"/>
      <c r="AM133" s="35"/>
      <c r="AN133" s="35"/>
      <c r="AO133" s="35"/>
      <c r="AP133" s="35"/>
      <c r="AQ133" s="35"/>
      <c r="AR133" s="35"/>
      <c r="AS133" s="35"/>
      <c r="AT133" s="35"/>
      <c r="AU133" s="35"/>
      <c r="AV133" s="35"/>
      <c r="AW133" s="68"/>
      <c r="AX133" s="68"/>
    </row>
    <row r="134" ht="16.15" customHeight="true">
      <c r="A134" s="4"/>
      <c r="B134" s="18"/>
      <c r="C134" s="25"/>
      <c r="D134" s="35"/>
      <c r="E134" s="44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F134" s="35"/>
      <c r="AG134" s="35"/>
      <c r="AH134" s="35"/>
      <c r="AI134" s="35"/>
      <c r="AJ134" s="35"/>
      <c r="AK134" s="35"/>
      <c r="AL134" s="35"/>
      <c r="AM134" s="35"/>
      <c r="AN134" s="35"/>
      <c r="AO134" s="35"/>
      <c r="AP134" s="35"/>
      <c r="AQ134" s="35"/>
      <c r="AR134" s="35"/>
      <c r="AS134" s="35"/>
      <c r="AT134" s="35"/>
      <c r="AU134" s="35"/>
      <c r="AV134" s="35"/>
      <c r="AW134" s="68"/>
      <c r="AX134" s="68"/>
    </row>
    <row r="135" ht="16.15" customHeight="true">
      <c r="A135" s="4"/>
      <c r="B135" s="18"/>
      <c r="C135" s="25"/>
      <c r="D135" s="35"/>
      <c r="E135" s="44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F135" s="35"/>
      <c r="AG135" s="35"/>
      <c r="AH135" s="35"/>
      <c r="AI135" s="35"/>
      <c r="AJ135" s="35"/>
      <c r="AK135" s="35"/>
      <c r="AL135" s="35"/>
      <c r="AM135" s="35"/>
      <c r="AN135" s="35"/>
      <c r="AO135" s="35"/>
      <c r="AP135" s="35"/>
      <c r="AQ135" s="35"/>
      <c r="AR135" s="35"/>
      <c r="AS135" s="35"/>
      <c r="AT135" s="35"/>
      <c r="AU135" s="35"/>
      <c r="AV135" s="35"/>
      <c r="AW135" s="68"/>
      <c r="AX135" s="68"/>
    </row>
    <row r="136" ht="16.15" customHeight="true">
      <c r="A136" s="4"/>
      <c r="B136" s="18"/>
      <c r="C136" s="25"/>
      <c r="D136" s="35"/>
      <c r="E136" s="44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F136" s="35"/>
      <c r="AG136" s="35"/>
      <c r="AH136" s="35"/>
      <c r="AI136" s="35"/>
      <c r="AJ136" s="35"/>
      <c r="AK136" s="35"/>
      <c r="AL136" s="35"/>
      <c r="AM136" s="35"/>
      <c r="AN136" s="35"/>
      <c r="AO136" s="35"/>
      <c r="AP136" s="35"/>
      <c r="AQ136" s="35"/>
      <c r="AR136" s="35"/>
      <c r="AS136" s="35"/>
      <c r="AT136" s="35"/>
      <c r="AU136" s="35"/>
      <c r="AV136" s="35"/>
      <c r="AW136" s="68"/>
      <c r="AX136" s="68"/>
    </row>
    <row r="137" ht="16.15" customHeight="true">
      <c r="A137" s="4"/>
      <c r="B137" s="18"/>
      <c r="C137" s="25"/>
      <c r="D137" s="35"/>
      <c r="E137" s="44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F137" s="35"/>
      <c r="AG137" s="35"/>
      <c r="AH137" s="35"/>
      <c r="AI137" s="35"/>
      <c r="AJ137" s="35"/>
      <c r="AK137" s="35"/>
      <c r="AL137" s="35"/>
      <c r="AM137" s="35"/>
      <c r="AN137" s="35"/>
      <c r="AO137" s="35"/>
      <c r="AP137" s="35"/>
      <c r="AQ137" s="35"/>
      <c r="AR137" s="35"/>
      <c r="AS137" s="35"/>
      <c r="AT137" s="35"/>
      <c r="AU137" s="35"/>
      <c r="AV137" s="35"/>
      <c r="AW137" s="68"/>
      <c r="AX137" s="68"/>
    </row>
    <row r="138" ht="16.15" customHeight="true">
      <c r="A138" s="4"/>
      <c r="B138" s="18"/>
      <c r="C138" s="25"/>
      <c r="D138" s="35"/>
      <c r="E138" s="44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F138" s="35"/>
      <c r="AG138" s="35"/>
      <c r="AH138" s="35"/>
      <c r="AI138" s="35"/>
      <c r="AJ138" s="35"/>
      <c r="AK138" s="35"/>
      <c r="AL138" s="35"/>
      <c r="AM138" s="35"/>
      <c r="AN138" s="35"/>
      <c r="AO138" s="35"/>
      <c r="AP138" s="35"/>
      <c r="AQ138" s="35"/>
      <c r="AR138" s="35"/>
      <c r="AS138" s="35"/>
      <c r="AT138" s="35"/>
      <c r="AU138" s="35"/>
      <c r="AV138" s="35"/>
      <c r="AW138" s="68"/>
      <c r="AX138" s="68"/>
    </row>
    <row r="139" ht="16.15" customHeight="true">
      <c r="A139" s="4"/>
      <c r="B139" s="18"/>
      <c r="C139" s="25"/>
      <c r="D139" s="35"/>
      <c r="E139" s="44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F139" s="35"/>
      <c r="AG139" s="35"/>
      <c r="AH139" s="35"/>
      <c r="AI139" s="35"/>
      <c r="AJ139" s="35"/>
      <c r="AK139" s="35"/>
      <c r="AL139" s="35"/>
      <c r="AM139" s="35"/>
      <c r="AN139" s="35"/>
      <c r="AO139" s="35"/>
      <c r="AP139" s="35"/>
      <c r="AQ139" s="35"/>
      <c r="AR139" s="35"/>
      <c r="AS139" s="35"/>
      <c r="AT139" s="35"/>
      <c r="AU139" s="35"/>
      <c r="AV139" s="35"/>
      <c r="AW139" s="68"/>
      <c r="AX139" s="68"/>
    </row>
    <row r="140" ht="16.15" customHeight="true">
      <c r="A140" s="4"/>
      <c r="B140" s="18"/>
      <c r="C140" s="25"/>
      <c r="D140" s="35"/>
      <c r="E140" s="44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F140" s="35"/>
      <c r="AG140" s="35"/>
      <c r="AH140" s="35"/>
      <c r="AI140" s="35"/>
      <c r="AJ140" s="35"/>
      <c r="AK140" s="35"/>
      <c r="AL140" s="35"/>
      <c r="AM140" s="35"/>
      <c r="AN140" s="35"/>
      <c r="AO140" s="35"/>
      <c r="AP140" s="35"/>
      <c r="AQ140" s="35"/>
      <c r="AR140" s="35"/>
      <c r="AS140" s="35"/>
      <c r="AT140" s="35"/>
      <c r="AU140" s="35"/>
      <c r="AV140" s="35"/>
      <c r="AW140" s="68"/>
      <c r="AX140" s="68"/>
    </row>
    <row r="141" ht="16.15" customHeight="true">
      <c r="A141" s="4"/>
      <c r="B141" s="18"/>
      <c r="C141" s="25"/>
      <c r="D141" s="35"/>
      <c r="E141" s="44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F141" s="35"/>
      <c r="AG141" s="35"/>
      <c r="AH141" s="35"/>
      <c r="AI141" s="35"/>
      <c r="AJ141" s="35"/>
      <c r="AK141" s="35"/>
      <c r="AL141" s="35"/>
      <c r="AM141" s="35"/>
      <c r="AN141" s="35"/>
      <c r="AO141" s="35"/>
      <c r="AP141" s="35"/>
      <c r="AQ141" s="35"/>
      <c r="AR141" s="35"/>
      <c r="AS141" s="35"/>
      <c r="AT141" s="35"/>
      <c r="AU141" s="35"/>
      <c r="AV141" s="35"/>
      <c r="AW141" s="68"/>
      <c r="AX141" s="68"/>
    </row>
    <row r="142" ht="16.15" customHeight="true">
      <c r="A142" s="4"/>
      <c r="B142" s="18"/>
      <c r="C142" s="25"/>
      <c r="D142" s="35"/>
      <c r="E142" s="44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F142" s="35"/>
      <c r="AG142" s="35"/>
      <c r="AH142" s="35"/>
      <c r="AI142" s="35"/>
      <c r="AJ142" s="35"/>
      <c r="AK142" s="35"/>
      <c r="AL142" s="35"/>
      <c r="AM142" s="35"/>
      <c r="AN142" s="35"/>
      <c r="AO142" s="35"/>
      <c r="AP142" s="35"/>
      <c r="AQ142" s="35"/>
      <c r="AR142" s="35"/>
      <c r="AS142" s="35"/>
      <c r="AT142" s="35"/>
      <c r="AU142" s="35"/>
      <c r="AV142" s="35"/>
      <c r="AW142" s="68"/>
      <c r="AX142" s="68"/>
    </row>
    <row r="143" ht="16.15" customHeight="true">
      <c r="A143" s="4"/>
      <c r="B143" s="18"/>
      <c r="C143" s="25"/>
      <c r="D143" s="35"/>
      <c r="E143" s="44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F143" s="35"/>
      <c r="AG143" s="35"/>
      <c r="AH143" s="35"/>
      <c r="AI143" s="35"/>
      <c r="AJ143" s="35"/>
      <c r="AK143" s="35"/>
      <c r="AL143" s="35"/>
      <c r="AM143" s="35"/>
      <c r="AN143" s="35"/>
      <c r="AO143" s="35"/>
      <c r="AP143" s="35"/>
      <c r="AQ143" s="35"/>
      <c r="AR143" s="35"/>
      <c r="AS143" s="35"/>
      <c r="AT143" s="35"/>
      <c r="AU143" s="35"/>
      <c r="AV143" s="35"/>
      <c r="AW143" s="68"/>
      <c r="AX143" s="68"/>
    </row>
    <row r="144" ht="16.15" customHeight="true">
      <c r="A144" s="4"/>
      <c r="B144" s="18"/>
      <c r="C144" s="25"/>
      <c r="D144" s="35"/>
      <c r="E144" s="44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F144" s="35"/>
      <c r="AG144" s="35"/>
      <c r="AH144" s="35"/>
      <c r="AI144" s="35"/>
      <c r="AJ144" s="35"/>
      <c r="AK144" s="35"/>
      <c r="AL144" s="35"/>
      <c r="AM144" s="35"/>
      <c r="AN144" s="35"/>
      <c r="AO144" s="35"/>
      <c r="AP144" s="35"/>
      <c r="AQ144" s="35"/>
      <c r="AR144" s="35"/>
      <c r="AS144" s="35"/>
      <c r="AT144" s="35"/>
      <c r="AU144" s="35"/>
      <c r="AV144" s="35"/>
      <c r="AW144" s="68"/>
      <c r="AX144" s="68"/>
    </row>
    <row r="145" ht="16.15" customHeight="true">
      <c r="A145" s="4"/>
      <c r="B145" s="18"/>
      <c r="C145" s="25"/>
      <c r="D145" s="35"/>
      <c r="E145" s="44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F145" s="35"/>
      <c r="AG145" s="35"/>
      <c r="AH145" s="35"/>
      <c r="AI145" s="35"/>
      <c r="AJ145" s="35"/>
      <c r="AK145" s="35"/>
      <c r="AL145" s="35"/>
      <c r="AM145" s="35"/>
      <c r="AN145" s="35"/>
      <c r="AO145" s="35"/>
      <c r="AP145" s="35"/>
      <c r="AQ145" s="35"/>
      <c r="AR145" s="35"/>
      <c r="AS145" s="35"/>
      <c r="AT145" s="35"/>
      <c r="AU145" s="35"/>
      <c r="AV145" s="35"/>
      <c r="AW145" s="68"/>
      <c r="AX145" s="68"/>
    </row>
    <row r="146" ht="16.15" customHeight="true">
      <c r="A146" s="4"/>
      <c r="B146" s="18"/>
      <c r="C146" s="25"/>
      <c r="D146" s="35"/>
      <c r="E146" s="44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F146" s="35"/>
      <c r="AG146" s="35"/>
      <c r="AH146" s="35"/>
      <c r="AI146" s="35"/>
      <c r="AJ146" s="35"/>
      <c r="AK146" s="35"/>
      <c r="AL146" s="35"/>
      <c r="AM146" s="35"/>
      <c r="AN146" s="35"/>
      <c r="AO146" s="35"/>
      <c r="AP146" s="35"/>
      <c r="AQ146" s="35"/>
      <c r="AR146" s="35"/>
      <c r="AS146" s="35"/>
      <c r="AT146" s="35"/>
      <c r="AU146" s="35"/>
      <c r="AV146" s="35"/>
      <c r="AW146" s="68"/>
      <c r="AX146" s="68"/>
    </row>
    <row r="147" ht="16.15" customHeight="true">
      <c r="A147" s="4"/>
      <c r="B147" s="18"/>
      <c r="C147" s="25"/>
      <c r="D147" s="35"/>
      <c r="E147" s="44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F147" s="35"/>
      <c r="AG147" s="35"/>
      <c r="AH147" s="35"/>
      <c r="AI147" s="35"/>
      <c r="AJ147" s="35"/>
      <c r="AK147" s="35"/>
      <c r="AL147" s="35"/>
      <c r="AM147" s="35"/>
      <c r="AN147" s="35"/>
      <c r="AO147" s="35"/>
      <c r="AP147" s="35"/>
      <c r="AQ147" s="35"/>
      <c r="AR147" s="35"/>
      <c r="AS147" s="35"/>
      <c r="AT147" s="35"/>
      <c r="AU147" s="35"/>
      <c r="AV147" s="35"/>
      <c r="AW147" s="68"/>
      <c r="AX147" s="68"/>
    </row>
    <row r="148" ht="16.15" customHeight="true">
      <c r="A148" s="4"/>
      <c r="B148" s="18"/>
      <c r="C148" s="25"/>
      <c r="D148" s="35"/>
      <c r="E148" s="44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F148" s="35"/>
      <c r="AG148" s="35"/>
      <c r="AH148" s="35"/>
      <c r="AI148" s="35"/>
      <c r="AJ148" s="35"/>
      <c r="AK148" s="35"/>
      <c r="AL148" s="35"/>
      <c r="AM148" s="35"/>
      <c r="AN148" s="35"/>
      <c r="AO148" s="35"/>
      <c r="AP148" s="35"/>
      <c r="AQ148" s="35"/>
      <c r="AR148" s="35"/>
      <c r="AS148" s="35"/>
      <c r="AT148" s="35"/>
      <c r="AU148" s="35"/>
      <c r="AV148" s="35"/>
      <c r="AW148" s="68"/>
      <c r="AX148" s="68"/>
    </row>
    <row r="149" ht="16.15" customHeight="true">
      <c r="A149" s="4"/>
      <c r="B149" s="18"/>
      <c r="C149" s="25"/>
      <c r="D149" s="35"/>
      <c r="E149" s="44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F149" s="35"/>
      <c r="AG149" s="35"/>
      <c r="AH149" s="35"/>
      <c r="AI149" s="35"/>
      <c r="AJ149" s="35"/>
      <c r="AK149" s="35"/>
      <c r="AL149" s="35"/>
      <c r="AM149" s="35"/>
      <c r="AN149" s="35"/>
      <c r="AO149" s="35"/>
      <c r="AP149" s="35"/>
      <c r="AQ149" s="35"/>
      <c r="AR149" s="35"/>
      <c r="AS149" s="35"/>
      <c r="AT149" s="35"/>
      <c r="AU149" s="35"/>
      <c r="AV149" s="35"/>
      <c r="AW149" s="68"/>
      <c r="AX149" s="68"/>
    </row>
    <row r="150" ht="16.15" customHeight="true">
      <c r="A150" s="4"/>
      <c r="B150" s="18"/>
      <c r="C150" s="25"/>
      <c r="D150" s="35"/>
      <c r="E150" s="44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F150" s="35"/>
      <c r="AG150" s="35"/>
      <c r="AH150" s="35"/>
      <c r="AI150" s="35"/>
      <c r="AJ150" s="35"/>
      <c r="AK150" s="35"/>
      <c r="AL150" s="35"/>
      <c r="AM150" s="35"/>
      <c r="AN150" s="35"/>
      <c r="AO150" s="35"/>
      <c r="AP150" s="35"/>
      <c r="AQ150" s="35"/>
      <c r="AR150" s="35"/>
      <c r="AS150" s="35"/>
      <c r="AT150" s="35"/>
      <c r="AU150" s="35"/>
      <c r="AV150" s="35"/>
      <c r="AW150" s="68"/>
      <c r="AX150" s="68"/>
    </row>
    <row r="151" ht="16.15" customHeight="true">
      <c r="A151" s="4"/>
      <c r="B151" s="18"/>
      <c r="C151" s="25"/>
      <c r="D151" s="35"/>
      <c r="E151" s="44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F151" s="35"/>
      <c r="AG151" s="35"/>
      <c r="AH151" s="35"/>
      <c r="AI151" s="35"/>
      <c r="AJ151" s="35"/>
      <c r="AK151" s="35"/>
      <c r="AL151" s="35"/>
      <c r="AM151" s="35"/>
      <c r="AN151" s="35"/>
      <c r="AO151" s="35"/>
      <c r="AP151" s="35"/>
      <c r="AQ151" s="35"/>
      <c r="AR151" s="35"/>
      <c r="AS151" s="35"/>
      <c r="AT151" s="35"/>
      <c r="AU151" s="35"/>
      <c r="AV151" s="35"/>
      <c r="AW151" s="68"/>
      <c r="AX151" s="68"/>
    </row>
    <row r="152" ht="16.15" customHeight="true">
      <c r="A152" s="4"/>
      <c r="B152" s="18"/>
      <c r="C152" s="25"/>
      <c r="D152" s="35"/>
      <c r="E152" s="44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  <c r="AK152" s="35"/>
      <c r="AL152" s="35"/>
      <c r="AM152" s="35"/>
      <c r="AN152" s="35"/>
      <c r="AO152" s="35"/>
      <c r="AP152" s="35"/>
      <c r="AQ152" s="35"/>
      <c r="AR152" s="35"/>
      <c r="AS152" s="35"/>
      <c r="AT152" s="35"/>
      <c r="AU152" s="35"/>
      <c r="AV152" s="35"/>
      <c r="AW152" s="68"/>
      <c r="AX152" s="68"/>
    </row>
    <row r="153" ht="16.15" customHeight="true">
      <c r="A153" s="4"/>
      <c r="B153" s="18"/>
      <c r="C153" s="25"/>
      <c r="D153" s="35"/>
      <c r="E153" s="44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F153" s="35"/>
      <c r="AG153" s="35"/>
      <c r="AH153" s="35"/>
      <c r="AI153" s="35"/>
      <c r="AJ153" s="35"/>
      <c r="AK153" s="35"/>
      <c r="AL153" s="35"/>
      <c r="AM153" s="35"/>
      <c r="AN153" s="35"/>
      <c r="AO153" s="35"/>
      <c r="AP153" s="35"/>
      <c r="AQ153" s="35"/>
      <c r="AR153" s="35"/>
      <c r="AS153" s="35"/>
      <c r="AT153" s="35"/>
      <c r="AU153" s="35"/>
      <c r="AV153" s="35"/>
      <c r="AW153" s="68"/>
      <c r="AX153" s="68"/>
    </row>
    <row r="154" ht="16.15" customHeight="true">
      <c r="A154" s="4"/>
      <c r="B154" s="18"/>
      <c r="C154" s="25"/>
      <c r="D154" s="35"/>
      <c r="E154" s="44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F154" s="35"/>
      <c r="AG154" s="35"/>
      <c r="AH154" s="35"/>
      <c r="AI154" s="35"/>
      <c r="AJ154" s="35"/>
      <c r="AK154" s="35"/>
      <c r="AL154" s="35"/>
      <c r="AM154" s="35"/>
      <c r="AN154" s="35"/>
      <c r="AO154" s="35"/>
      <c r="AP154" s="35"/>
      <c r="AQ154" s="35"/>
      <c r="AR154" s="35"/>
      <c r="AS154" s="35"/>
      <c r="AT154" s="35"/>
      <c r="AU154" s="35"/>
      <c r="AV154" s="35"/>
      <c r="AW154" s="68"/>
      <c r="AX154" s="68"/>
    </row>
    <row r="155" ht="16.15" customHeight="true">
      <c r="A155" s="4"/>
      <c r="B155" s="18"/>
      <c r="C155" s="25"/>
      <c r="D155" s="35"/>
      <c r="E155" s="44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F155" s="35"/>
      <c r="AG155" s="35"/>
      <c r="AH155" s="35"/>
      <c r="AI155" s="35"/>
      <c r="AJ155" s="35"/>
      <c r="AK155" s="35"/>
      <c r="AL155" s="35"/>
      <c r="AM155" s="35"/>
      <c r="AN155" s="35"/>
      <c r="AO155" s="35"/>
      <c r="AP155" s="35"/>
      <c r="AQ155" s="35"/>
      <c r="AR155" s="35"/>
      <c r="AS155" s="35"/>
      <c r="AT155" s="35"/>
      <c r="AU155" s="35"/>
      <c r="AV155" s="35"/>
      <c r="AW155" s="68"/>
      <c r="AX155" s="68"/>
    </row>
    <row r="156" ht="16.15" customHeight="true">
      <c r="A156" s="4"/>
      <c r="B156" s="18"/>
      <c r="C156" s="25"/>
      <c r="D156" s="35"/>
      <c r="E156" s="44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F156" s="35"/>
      <c r="AG156" s="35"/>
      <c r="AH156" s="35"/>
      <c r="AI156" s="35"/>
      <c r="AJ156" s="35"/>
      <c r="AK156" s="35"/>
      <c r="AL156" s="35"/>
      <c r="AM156" s="35"/>
      <c r="AN156" s="35"/>
      <c r="AO156" s="35"/>
      <c r="AP156" s="35"/>
      <c r="AQ156" s="35"/>
      <c r="AR156" s="35"/>
      <c r="AS156" s="35"/>
      <c r="AT156" s="35"/>
      <c r="AU156" s="35"/>
      <c r="AV156" s="35"/>
      <c r="AW156" s="68"/>
      <c r="AX156" s="68"/>
    </row>
    <row r="157" ht="16.15" customHeight="true">
      <c r="A157" s="4"/>
      <c r="B157" s="18"/>
      <c r="C157" s="25"/>
      <c r="D157" s="35"/>
      <c r="E157" s="44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F157" s="35"/>
      <c r="AG157" s="35"/>
      <c r="AH157" s="35"/>
      <c r="AI157" s="35"/>
      <c r="AJ157" s="35"/>
      <c r="AK157" s="35"/>
      <c r="AL157" s="35"/>
      <c r="AM157" s="35"/>
      <c r="AN157" s="35"/>
      <c r="AO157" s="35"/>
      <c r="AP157" s="35"/>
      <c r="AQ157" s="35"/>
      <c r="AR157" s="35"/>
      <c r="AS157" s="35"/>
      <c r="AT157" s="35"/>
      <c r="AU157" s="35"/>
      <c r="AV157" s="35"/>
      <c r="AW157" s="68"/>
      <c r="AX157" s="68"/>
    </row>
    <row r="158" ht="16.15" customHeight="true">
      <c r="A158" s="4"/>
      <c r="B158" s="18"/>
      <c r="C158" s="25"/>
      <c r="D158" s="35"/>
      <c r="E158" s="44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F158" s="35"/>
      <c r="AG158" s="35"/>
      <c r="AH158" s="35"/>
      <c r="AI158" s="35"/>
      <c r="AJ158" s="35"/>
      <c r="AK158" s="35"/>
      <c r="AL158" s="35"/>
      <c r="AM158" s="35"/>
      <c r="AN158" s="35"/>
      <c r="AO158" s="35"/>
      <c r="AP158" s="35"/>
      <c r="AQ158" s="35"/>
      <c r="AR158" s="35"/>
      <c r="AS158" s="35"/>
      <c r="AT158" s="35"/>
      <c r="AU158" s="35"/>
      <c r="AV158" s="35"/>
      <c r="AW158" s="68"/>
      <c r="AX158" s="68"/>
    </row>
    <row r="159" ht="16.15" customHeight="true">
      <c r="A159" s="4"/>
      <c r="B159" s="18"/>
      <c r="C159" s="25"/>
      <c r="D159" s="35"/>
      <c r="E159" s="44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F159" s="35"/>
      <c r="AG159" s="35"/>
      <c r="AH159" s="35"/>
      <c r="AI159" s="35"/>
      <c r="AJ159" s="35"/>
      <c r="AK159" s="35"/>
      <c r="AL159" s="35"/>
      <c r="AM159" s="35"/>
      <c r="AN159" s="35"/>
      <c r="AO159" s="35"/>
      <c r="AP159" s="35"/>
      <c r="AQ159" s="35"/>
      <c r="AR159" s="35"/>
      <c r="AS159" s="35"/>
      <c r="AT159" s="35"/>
      <c r="AU159" s="35"/>
      <c r="AV159" s="35"/>
      <c r="AW159" s="68"/>
      <c r="AX159" s="68"/>
    </row>
    <row r="160" ht="16.15" customHeight="true">
      <c r="A160" s="4"/>
      <c r="B160" s="18"/>
      <c r="C160" s="25"/>
      <c r="D160" s="35"/>
      <c r="E160" s="44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F160" s="35"/>
      <c r="AG160" s="35"/>
      <c r="AH160" s="35"/>
      <c r="AI160" s="35"/>
      <c r="AJ160" s="35"/>
      <c r="AK160" s="35"/>
      <c r="AL160" s="35"/>
      <c r="AM160" s="35"/>
      <c r="AN160" s="35"/>
      <c r="AO160" s="35"/>
      <c r="AP160" s="35"/>
      <c r="AQ160" s="35"/>
      <c r="AR160" s="35"/>
      <c r="AS160" s="35"/>
      <c r="AT160" s="35"/>
      <c r="AU160" s="35"/>
      <c r="AV160" s="35"/>
      <c r="AW160" s="68"/>
      <c r="AX160" s="68"/>
    </row>
    <row r="161" ht="16.15" customHeight="true">
      <c r="A161" s="4"/>
      <c r="B161" s="18"/>
      <c r="C161" s="25"/>
      <c r="D161" s="35"/>
      <c r="E161" s="44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F161" s="35"/>
      <c r="AG161" s="35"/>
      <c r="AH161" s="35"/>
      <c r="AI161" s="35"/>
      <c r="AJ161" s="35"/>
      <c r="AK161" s="35"/>
      <c r="AL161" s="35"/>
      <c r="AM161" s="35"/>
      <c r="AN161" s="35"/>
      <c r="AO161" s="35"/>
      <c r="AP161" s="35"/>
      <c r="AQ161" s="35"/>
      <c r="AR161" s="35"/>
      <c r="AS161" s="35"/>
      <c r="AT161" s="35"/>
      <c r="AU161" s="35"/>
      <c r="AV161" s="35"/>
      <c r="AW161" s="68"/>
      <c r="AX161" s="68"/>
    </row>
    <row r="162" ht="16.15" customHeight="true">
      <c r="A162" s="4"/>
      <c r="B162" s="18"/>
      <c r="C162" s="25"/>
      <c r="D162" s="35"/>
      <c r="E162" s="44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F162" s="35"/>
      <c r="AG162" s="35"/>
      <c r="AH162" s="35"/>
      <c r="AI162" s="35"/>
      <c r="AJ162" s="35"/>
      <c r="AK162" s="35"/>
      <c r="AL162" s="35"/>
      <c r="AM162" s="35"/>
      <c r="AN162" s="35"/>
      <c r="AO162" s="35"/>
      <c r="AP162" s="35"/>
      <c r="AQ162" s="35"/>
      <c r="AR162" s="35"/>
      <c r="AS162" s="35"/>
      <c r="AT162" s="35"/>
      <c r="AU162" s="35"/>
      <c r="AV162" s="35"/>
      <c r="AW162" s="68"/>
      <c r="AX162" s="68"/>
    </row>
    <row r="163" ht="15.75" customHeight="true">
      <c r="A163" s="14"/>
      <c r="B163" s="24"/>
      <c r="C163" s="34"/>
      <c r="D163" s="43"/>
      <c r="E163" s="50"/>
      <c r="F163" s="43"/>
      <c r="G163" s="43"/>
      <c r="H163" s="43"/>
      <c r="I163" s="43"/>
      <c r="J163" s="43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43"/>
      <c r="Z163" s="43"/>
      <c r="AA163" s="43"/>
      <c r="AB163" s="43"/>
      <c r="AC163" s="43"/>
      <c r="AD163" s="43"/>
      <c r="AE163" s="43"/>
      <c r="AF163" s="43"/>
      <c r="AG163" s="43"/>
      <c r="AH163" s="43"/>
      <c r="AI163" s="43"/>
      <c r="AJ163" s="43"/>
      <c r="AK163" s="43"/>
      <c r="AL163" s="43"/>
      <c r="AM163" s="43"/>
      <c r="AN163" s="43"/>
      <c r="AO163" s="43"/>
      <c r="AP163" s="43"/>
      <c r="AQ163" s="43"/>
      <c r="AR163" s="43"/>
      <c r="AS163" s="43"/>
      <c r="AT163" s="43"/>
      <c r="AU163" s="43"/>
      <c r="AV163" s="43"/>
      <c r="AW163" s="68"/>
      <c r="AX163" s="68"/>
    </row>
    <row r="164" ht="15.75" customHeight="true">
      <c r="A164" s="14"/>
      <c r="B164" s="24"/>
      <c r="C164" s="34"/>
      <c r="D164" s="43"/>
      <c r="E164" s="50"/>
      <c r="F164" s="43"/>
      <c r="G164" s="43"/>
      <c r="H164" s="43"/>
      <c r="I164" s="43"/>
      <c r="J164" s="43"/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43"/>
      <c r="Z164" s="43"/>
      <c r="AA164" s="43"/>
      <c r="AB164" s="43"/>
      <c r="AC164" s="43"/>
      <c r="AD164" s="43"/>
      <c r="AE164" s="43"/>
      <c r="AF164" s="43"/>
      <c r="AG164" s="43"/>
      <c r="AH164" s="43"/>
      <c r="AI164" s="43"/>
      <c r="AJ164" s="43"/>
      <c r="AK164" s="43"/>
      <c r="AL164" s="43"/>
      <c r="AM164" s="43"/>
      <c r="AN164" s="43"/>
      <c r="AO164" s="43"/>
      <c r="AP164" s="43"/>
      <c r="AQ164" s="43"/>
      <c r="AR164" s="43"/>
      <c r="AS164" s="43"/>
      <c r="AT164" s="43"/>
      <c r="AU164" s="43"/>
      <c r="AV164" s="43"/>
      <c r="AW164" s="68"/>
      <c r="AX164" s="68"/>
    </row>
    <row r="165" ht="15.75" customHeight="true">
      <c r="A165" s="14"/>
      <c r="B165" s="24"/>
      <c r="C165" s="34"/>
      <c r="D165" s="43"/>
      <c r="E165" s="50"/>
      <c r="F165" s="43"/>
      <c r="G165" s="43"/>
      <c r="H165" s="43"/>
      <c r="I165" s="43"/>
      <c r="J165" s="43"/>
      <c r="K165" s="43"/>
      <c r="L165" s="43"/>
      <c r="M165" s="43"/>
      <c r="N165" s="43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3"/>
      <c r="Z165" s="43"/>
      <c r="AA165" s="43"/>
      <c r="AB165" s="43"/>
      <c r="AC165" s="43"/>
      <c r="AD165" s="43"/>
      <c r="AE165" s="43"/>
      <c r="AF165" s="43"/>
      <c r="AG165" s="43"/>
      <c r="AH165" s="43"/>
      <c r="AI165" s="43"/>
      <c r="AJ165" s="43"/>
      <c r="AK165" s="43"/>
      <c r="AL165" s="43"/>
      <c r="AM165" s="43"/>
      <c r="AN165" s="43"/>
      <c r="AO165" s="43"/>
      <c r="AP165" s="43"/>
      <c r="AQ165" s="43"/>
      <c r="AR165" s="43"/>
      <c r="AS165" s="43"/>
      <c r="AT165" s="43"/>
      <c r="AU165" s="43"/>
      <c r="AV165" s="43"/>
      <c r="AW165" s="68"/>
      <c r="AX165" s="68"/>
    </row>
    <row r="166" ht="15.75" customHeight="true">
      <c r="A166" s="14"/>
      <c r="B166" s="24"/>
      <c r="C166" s="34"/>
      <c r="D166" s="43"/>
      <c r="E166" s="50"/>
      <c r="F166" s="43"/>
      <c r="G166" s="43"/>
      <c r="H166" s="43"/>
      <c r="I166" s="43"/>
      <c r="J166" s="43"/>
      <c r="K166" s="43"/>
      <c r="L166" s="43"/>
      <c r="M166" s="43"/>
      <c r="N166" s="43"/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43"/>
      <c r="Z166" s="43"/>
      <c r="AA166" s="43"/>
      <c r="AB166" s="43"/>
      <c r="AC166" s="43"/>
      <c r="AD166" s="43"/>
      <c r="AE166" s="43"/>
      <c r="AF166" s="43"/>
      <c r="AG166" s="43"/>
      <c r="AH166" s="43"/>
      <c r="AI166" s="43"/>
      <c r="AJ166" s="43"/>
      <c r="AK166" s="43"/>
      <c r="AL166" s="43"/>
      <c r="AM166" s="43"/>
      <c r="AN166" s="43"/>
      <c r="AO166" s="43"/>
      <c r="AP166" s="43"/>
      <c r="AQ166" s="43"/>
      <c r="AR166" s="43"/>
      <c r="AS166" s="43"/>
      <c r="AT166" s="43"/>
      <c r="AU166" s="43"/>
      <c r="AV166" s="43"/>
      <c r="AW166" s="68"/>
      <c r="AX166" s="68"/>
    </row>
    <row r="167" ht="15.75" customHeight="true">
      <c r="A167" s="14"/>
      <c r="B167" s="24"/>
      <c r="C167" s="34"/>
      <c r="D167" s="43"/>
      <c r="E167" s="50"/>
      <c r="F167" s="43"/>
      <c r="G167" s="43"/>
      <c r="H167" s="43"/>
      <c r="I167" s="43"/>
      <c r="J167" s="43"/>
      <c r="K167" s="43"/>
      <c r="L167" s="43"/>
      <c r="M167" s="43"/>
      <c r="N167" s="43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43"/>
      <c r="Z167" s="43"/>
      <c r="AA167" s="43"/>
      <c r="AB167" s="43"/>
      <c r="AC167" s="43"/>
      <c r="AD167" s="43"/>
      <c r="AE167" s="43"/>
      <c r="AF167" s="43"/>
      <c r="AG167" s="43"/>
      <c r="AH167" s="43"/>
      <c r="AI167" s="43"/>
      <c r="AJ167" s="43"/>
      <c r="AK167" s="43"/>
      <c r="AL167" s="43"/>
      <c r="AM167" s="43"/>
      <c r="AN167" s="43"/>
      <c r="AO167" s="43"/>
      <c r="AP167" s="43"/>
      <c r="AQ167" s="43"/>
      <c r="AR167" s="43"/>
      <c r="AS167" s="43"/>
      <c r="AT167" s="43"/>
      <c r="AU167" s="43"/>
      <c r="AV167" s="43"/>
      <c r="AW167" s="68"/>
      <c r="AX167" s="68"/>
    </row>
    <row r="168" ht="15.75" customHeight="true">
      <c r="A168" s="14"/>
      <c r="B168" s="24"/>
      <c r="C168" s="34"/>
      <c r="D168" s="43"/>
      <c r="E168" s="50"/>
      <c r="F168" s="43"/>
      <c r="G168" s="43"/>
      <c r="H168" s="43"/>
      <c r="I168" s="43"/>
      <c r="J168" s="43"/>
      <c r="K168" s="43"/>
      <c r="L168" s="43"/>
      <c r="M168" s="43"/>
      <c r="N168" s="43"/>
      <c r="O168" s="43"/>
      <c r="P168" s="43"/>
      <c r="Q168" s="43"/>
      <c r="R168" s="43"/>
      <c r="S168" s="43"/>
      <c r="T168" s="43"/>
      <c r="U168" s="43"/>
      <c r="V168" s="43"/>
      <c r="W168" s="43"/>
      <c r="X168" s="43"/>
      <c r="Y168" s="43"/>
      <c r="Z168" s="43"/>
      <c r="AA168" s="43"/>
      <c r="AB168" s="43"/>
      <c r="AC168" s="43"/>
      <c r="AD168" s="43"/>
      <c r="AE168" s="43"/>
      <c r="AF168" s="43"/>
      <c r="AG168" s="43"/>
      <c r="AH168" s="43"/>
      <c r="AI168" s="43"/>
      <c r="AJ168" s="43"/>
      <c r="AK168" s="43"/>
      <c r="AL168" s="43"/>
      <c r="AM168" s="43"/>
      <c r="AN168" s="43"/>
      <c r="AO168" s="43"/>
      <c r="AP168" s="43"/>
      <c r="AQ168" s="43"/>
      <c r="AR168" s="43"/>
      <c r="AS168" s="43"/>
      <c r="AT168" s="43"/>
      <c r="AU168" s="43"/>
      <c r="AV168" s="43"/>
      <c r="AW168" s="68"/>
      <c r="AX168" s="68"/>
    </row>
    <row r="169" ht="15.75" customHeight="true">
      <c r="A169" s="14"/>
      <c r="B169" s="24"/>
      <c r="C169" s="34"/>
      <c r="D169" s="43"/>
      <c r="E169" s="50"/>
      <c r="F169" s="43"/>
      <c r="G169" s="43"/>
      <c r="H169" s="43"/>
      <c r="I169" s="43"/>
      <c r="J169" s="43"/>
      <c r="K169" s="43"/>
      <c r="L169" s="43"/>
      <c r="M169" s="43"/>
      <c r="N169" s="43"/>
      <c r="O169" s="43"/>
      <c r="P169" s="43"/>
      <c r="Q169" s="43"/>
      <c r="R169" s="43"/>
      <c r="S169" s="43"/>
      <c r="T169" s="43"/>
      <c r="U169" s="43"/>
      <c r="V169" s="43"/>
      <c r="W169" s="43"/>
      <c r="X169" s="43"/>
      <c r="Y169" s="43"/>
      <c r="Z169" s="43"/>
      <c r="AA169" s="43"/>
      <c r="AB169" s="43"/>
      <c r="AC169" s="43"/>
      <c r="AD169" s="43"/>
      <c r="AE169" s="43"/>
      <c r="AF169" s="43"/>
      <c r="AG169" s="43"/>
      <c r="AH169" s="43"/>
      <c r="AI169" s="43"/>
      <c r="AJ169" s="43"/>
      <c r="AK169" s="43"/>
      <c r="AL169" s="43"/>
      <c r="AM169" s="43"/>
      <c r="AN169" s="43"/>
      <c r="AO169" s="43"/>
      <c r="AP169" s="43"/>
      <c r="AQ169" s="43"/>
      <c r="AR169" s="43"/>
      <c r="AS169" s="43"/>
      <c r="AT169" s="43"/>
      <c r="AU169" s="43"/>
      <c r="AV169" s="43"/>
      <c r="AW169" s="68"/>
      <c r="AX169" s="68"/>
    </row>
    <row r="170" ht="15.75" customHeight="true">
      <c r="A170" s="14"/>
      <c r="B170" s="24"/>
      <c r="C170" s="34"/>
      <c r="D170" s="43"/>
      <c r="E170" s="50"/>
      <c r="F170" s="43"/>
      <c r="G170" s="43"/>
      <c r="H170" s="43"/>
      <c r="I170" s="43"/>
      <c r="J170" s="43"/>
      <c r="K170" s="43"/>
      <c r="L170" s="43"/>
      <c r="M170" s="43"/>
      <c r="N170" s="43"/>
      <c r="O170" s="43"/>
      <c r="P170" s="43"/>
      <c r="Q170" s="43"/>
      <c r="R170" s="43"/>
      <c r="S170" s="43"/>
      <c r="T170" s="43"/>
      <c r="U170" s="43"/>
      <c r="V170" s="43"/>
      <c r="W170" s="43"/>
      <c r="X170" s="43"/>
      <c r="Y170" s="43"/>
      <c r="Z170" s="43"/>
      <c r="AA170" s="43"/>
      <c r="AB170" s="43"/>
      <c r="AC170" s="43"/>
      <c r="AD170" s="43"/>
      <c r="AE170" s="43"/>
      <c r="AF170" s="43"/>
      <c r="AG170" s="43"/>
      <c r="AH170" s="43"/>
      <c r="AI170" s="43"/>
      <c r="AJ170" s="43"/>
      <c r="AK170" s="43"/>
      <c r="AL170" s="43"/>
      <c r="AM170" s="43"/>
      <c r="AN170" s="43"/>
      <c r="AO170" s="43"/>
      <c r="AP170" s="43"/>
      <c r="AQ170" s="43"/>
      <c r="AR170" s="43"/>
      <c r="AS170" s="43"/>
      <c r="AT170" s="43"/>
      <c r="AU170" s="43"/>
      <c r="AV170" s="43"/>
      <c r="AW170" s="68"/>
      <c r="AX170" s="68"/>
    </row>
    <row r="171" ht="15.75" customHeight="true">
      <c r="A171" s="14"/>
      <c r="B171" s="24"/>
      <c r="C171" s="34"/>
      <c r="D171" s="43"/>
      <c r="E171" s="50"/>
      <c r="F171" s="43"/>
      <c r="G171" s="43"/>
      <c r="H171" s="43"/>
      <c r="I171" s="43"/>
      <c r="J171" s="43"/>
      <c r="K171" s="43"/>
      <c r="L171" s="43"/>
      <c r="M171" s="43"/>
      <c r="N171" s="43"/>
      <c r="O171" s="43"/>
      <c r="P171" s="43"/>
      <c r="Q171" s="43"/>
      <c r="R171" s="43"/>
      <c r="S171" s="43"/>
      <c r="T171" s="43"/>
      <c r="U171" s="43"/>
      <c r="V171" s="43"/>
      <c r="W171" s="43"/>
      <c r="X171" s="43"/>
      <c r="Y171" s="43"/>
      <c r="Z171" s="43"/>
      <c r="AA171" s="43"/>
      <c r="AB171" s="43"/>
      <c r="AC171" s="43"/>
      <c r="AD171" s="43"/>
      <c r="AE171" s="43"/>
      <c r="AF171" s="43"/>
      <c r="AG171" s="43"/>
      <c r="AH171" s="43"/>
      <c r="AI171" s="43"/>
      <c r="AJ171" s="43"/>
      <c r="AK171" s="43"/>
      <c r="AL171" s="43"/>
      <c r="AM171" s="43"/>
      <c r="AN171" s="43"/>
      <c r="AO171" s="43"/>
      <c r="AP171" s="43"/>
      <c r="AQ171" s="43"/>
      <c r="AR171" s="43"/>
      <c r="AS171" s="43"/>
      <c r="AT171" s="43"/>
      <c r="AU171" s="43"/>
      <c r="AV171" s="43"/>
      <c r="AW171" s="68"/>
      <c r="AX171" s="68"/>
    </row>
    <row r="172" ht="15.75" customHeight="true">
      <c r="A172" s="14"/>
      <c r="B172" s="24"/>
      <c r="C172" s="34"/>
      <c r="D172" s="43"/>
      <c r="E172" s="50"/>
      <c r="F172" s="43"/>
      <c r="G172" s="43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43"/>
      <c r="Z172" s="43"/>
      <c r="AA172" s="43"/>
      <c r="AB172" s="43"/>
      <c r="AC172" s="43"/>
      <c r="AD172" s="43"/>
      <c r="AE172" s="43"/>
      <c r="AF172" s="43"/>
      <c r="AG172" s="43"/>
      <c r="AH172" s="43"/>
      <c r="AI172" s="43"/>
      <c r="AJ172" s="43"/>
      <c r="AK172" s="43"/>
      <c r="AL172" s="43"/>
      <c r="AM172" s="43"/>
      <c r="AN172" s="43"/>
      <c r="AO172" s="43"/>
      <c r="AP172" s="43"/>
      <c r="AQ172" s="43"/>
      <c r="AR172" s="43"/>
      <c r="AS172" s="43"/>
      <c r="AT172" s="43"/>
      <c r="AU172" s="43"/>
      <c r="AV172" s="43"/>
      <c r="AW172" s="68"/>
      <c r="AX172" s="68"/>
    </row>
    <row r="173" ht="15.75" customHeight="true">
      <c r="A173" s="14"/>
      <c r="B173" s="24"/>
      <c r="C173" s="34"/>
      <c r="D173" s="43"/>
      <c r="E173" s="50"/>
      <c r="F173" s="43"/>
      <c r="G173" s="43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43"/>
      <c r="Z173" s="43"/>
      <c r="AA173" s="43"/>
      <c r="AB173" s="43"/>
      <c r="AC173" s="43"/>
      <c r="AD173" s="43"/>
      <c r="AE173" s="43"/>
      <c r="AF173" s="43"/>
      <c r="AG173" s="43"/>
      <c r="AH173" s="43"/>
      <c r="AI173" s="43"/>
      <c r="AJ173" s="43"/>
      <c r="AK173" s="43"/>
      <c r="AL173" s="43"/>
      <c r="AM173" s="43"/>
      <c r="AN173" s="43"/>
      <c r="AO173" s="43"/>
      <c r="AP173" s="43"/>
      <c r="AQ173" s="43"/>
      <c r="AR173" s="43"/>
      <c r="AS173" s="43"/>
      <c r="AT173" s="43"/>
      <c r="AU173" s="43"/>
      <c r="AV173" s="43"/>
      <c r="AW173" s="68"/>
      <c r="AX173" s="68"/>
    </row>
    <row r="174" ht="15.75" customHeight="true">
      <c r="A174" s="14"/>
      <c r="B174" s="24"/>
      <c r="C174" s="34"/>
      <c r="D174" s="43"/>
      <c r="E174" s="50"/>
      <c r="F174" s="43"/>
      <c r="G174" s="43"/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43"/>
      <c r="Z174" s="43"/>
      <c r="AA174" s="43"/>
      <c r="AB174" s="43"/>
      <c r="AC174" s="43"/>
      <c r="AD174" s="43"/>
      <c r="AE174" s="43"/>
      <c r="AF174" s="43"/>
      <c r="AG174" s="43"/>
      <c r="AH174" s="43"/>
      <c r="AI174" s="43"/>
      <c r="AJ174" s="43"/>
      <c r="AK174" s="43"/>
      <c r="AL174" s="43"/>
      <c r="AM174" s="43"/>
      <c r="AN174" s="43"/>
      <c r="AO174" s="43"/>
      <c r="AP174" s="43"/>
      <c r="AQ174" s="43"/>
      <c r="AR174" s="43"/>
      <c r="AS174" s="43"/>
      <c r="AT174" s="43"/>
      <c r="AU174" s="43"/>
      <c r="AV174" s="43"/>
      <c r="AW174" s="68"/>
      <c r="AX174" s="68"/>
    </row>
    <row r="175" ht="15.75" customHeight="true">
      <c r="A175" s="14"/>
      <c r="B175" s="24"/>
      <c r="C175" s="34"/>
      <c r="D175" s="43"/>
      <c r="E175" s="50"/>
      <c r="F175" s="43"/>
      <c r="G175" s="43"/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43"/>
      <c r="Z175" s="43"/>
      <c r="AA175" s="43"/>
      <c r="AB175" s="43"/>
      <c r="AC175" s="43"/>
      <c r="AD175" s="43"/>
      <c r="AE175" s="43"/>
      <c r="AF175" s="43"/>
      <c r="AG175" s="43"/>
      <c r="AH175" s="43"/>
      <c r="AI175" s="43"/>
      <c r="AJ175" s="43"/>
      <c r="AK175" s="43"/>
      <c r="AL175" s="43"/>
      <c r="AM175" s="43"/>
      <c r="AN175" s="43"/>
      <c r="AO175" s="43"/>
      <c r="AP175" s="43"/>
      <c r="AQ175" s="43"/>
      <c r="AR175" s="43"/>
      <c r="AS175" s="43"/>
      <c r="AT175" s="43"/>
      <c r="AU175" s="43"/>
      <c r="AV175" s="43"/>
      <c r="AW175" s="68"/>
      <c r="AX175" s="68"/>
    </row>
    <row r="176" ht="15.75" customHeight="true">
      <c r="A176" s="14"/>
      <c r="B176" s="24"/>
      <c r="C176" s="34"/>
      <c r="D176" s="43"/>
      <c r="E176" s="50"/>
      <c r="F176" s="43"/>
      <c r="G176" s="43"/>
      <c r="H176" s="43"/>
      <c r="I176" s="43"/>
      <c r="J176" s="43"/>
      <c r="K176" s="43"/>
      <c r="L176" s="43"/>
      <c r="M176" s="43"/>
      <c r="N176" s="43"/>
      <c r="O176" s="43"/>
      <c r="P176" s="43"/>
      <c r="Q176" s="43"/>
      <c r="R176" s="43"/>
      <c r="S176" s="43"/>
      <c r="T176" s="43"/>
      <c r="U176" s="43"/>
      <c r="V176" s="43"/>
      <c r="W176" s="43"/>
      <c r="X176" s="43"/>
      <c r="Y176" s="43"/>
      <c r="Z176" s="43"/>
      <c r="AA176" s="43"/>
      <c r="AB176" s="43"/>
      <c r="AC176" s="43"/>
      <c r="AD176" s="43"/>
      <c r="AE176" s="43"/>
      <c r="AF176" s="43"/>
      <c r="AG176" s="43"/>
      <c r="AH176" s="43"/>
      <c r="AI176" s="43"/>
      <c r="AJ176" s="43"/>
      <c r="AK176" s="43"/>
      <c r="AL176" s="43"/>
      <c r="AM176" s="43"/>
      <c r="AN176" s="43"/>
      <c r="AO176" s="43"/>
      <c r="AP176" s="43"/>
      <c r="AQ176" s="43"/>
      <c r="AR176" s="43"/>
      <c r="AS176" s="43"/>
      <c r="AT176" s="43"/>
      <c r="AU176" s="43"/>
      <c r="AV176" s="43"/>
      <c r="AW176" s="68"/>
      <c r="AX176" s="68"/>
    </row>
    <row r="177" ht="15.75" customHeight="true">
      <c r="A177" s="14"/>
      <c r="B177" s="24"/>
      <c r="C177" s="34"/>
      <c r="D177" s="43"/>
      <c r="E177" s="50"/>
      <c r="F177" s="43"/>
      <c r="G177" s="43"/>
      <c r="H177" s="43"/>
      <c r="I177" s="43"/>
      <c r="J177" s="43"/>
      <c r="K177" s="43"/>
      <c r="L177" s="43"/>
      <c r="M177" s="43"/>
      <c r="N177" s="43"/>
      <c r="O177" s="43"/>
      <c r="P177" s="43"/>
      <c r="Q177" s="43"/>
      <c r="R177" s="43"/>
      <c r="S177" s="43"/>
      <c r="T177" s="43"/>
      <c r="U177" s="43"/>
      <c r="V177" s="43"/>
      <c r="W177" s="43"/>
      <c r="X177" s="43"/>
      <c r="Y177" s="43"/>
      <c r="Z177" s="43"/>
      <c r="AA177" s="43"/>
      <c r="AB177" s="43"/>
      <c r="AC177" s="43"/>
      <c r="AD177" s="43"/>
      <c r="AE177" s="43"/>
      <c r="AF177" s="43"/>
      <c r="AG177" s="43"/>
      <c r="AH177" s="43"/>
      <c r="AI177" s="43"/>
      <c r="AJ177" s="43"/>
      <c r="AK177" s="43"/>
      <c r="AL177" s="43"/>
      <c r="AM177" s="43"/>
      <c r="AN177" s="43"/>
      <c r="AO177" s="43"/>
      <c r="AP177" s="43"/>
      <c r="AQ177" s="43"/>
      <c r="AR177" s="43"/>
      <c r="AS177" s="43"/>
      <c r="AT177" s="43"/>
      <c r="AU177" s="43"/>
      <c r="AV177" s="43"/>
      <c r="AW177" s="68"/>
      <c r="AX177" s="68"/>
    </row>
    <row r="178" ht="15.75" customHeight="true">
      <c r="A178" s="14"/>
      <c r="B178" s="24"/>
      <c r="C178" s="34"/>
      <c r="D178" s="43"/>
      <c r="E178" s="50"/>
      <c r="F178" s="43"/>
      <c r="G178" s="43"/>
      <c r="H178" s="43"/>
      <c r="I178" s="43"/>
      <c r="J178" s="43"/>
      <c r="K178" s="43"/>
      <c r="L178" s="43"/>
      <c r="M178" s="43"/>
      <c r="N178" s="43"/>
      <c r="O178" s="43"/>
      <c r="P178" s="43"/>
      <c r="Q178" s="43"/>
      <c r="R178" s="43"/>
      <c r="S178" s="43"/>
      <c r="T178" s="43"/>
      <c r="U178" s="43"/>
      <c r="V178" s="43"/>
      <c r="W178" s="43"/>
      <c r="X178" s="43"/>
      <c r="Y178" s="43"/>
      <c r="Z178" s="43"/>
      <c r="AA178" s="43"/>
      <c r="AB178" s="43"/>
      <c r="AC178" s="43"/>
      <c r="AD178" s="43"/>
      <c r="AE178" s="43"/>
      <c r="AF178" s="43"/>
      <c r="AG178" s="43"/>
      <c r="AH178" s="43"/>
      <c r="AI178" s="43"/>
      <c r="AJ178" s="43"/>
      <c r="AK178" s="43"/>
      <c r="AL178" s="43"/>
      <c r="AM178" s="43"/>
      <c r="AN178" s="43"/>
      <c r="AO178" s="43"/>
      <c r="AP178" s="43"/>
      <c r="AQ178" s="43"/>
      <c r="AR178" s="43"/>
      <c r="AS178" s="43"/>
      <c r="AT178" s="43"/>
      <c r="AU178" s="43"/>
      <c r="AV178" s="43"/>
      <c r="AW178" s="68"/>
      <c r="AX178" s="68"/>
    </row>
    <row r="179" ht="15.75" customHeight="true">
      <c r="A179" s="14"/>
      <c r="B179" s="24"/>
      <c r="C179" s="34"/>
      <c r="D179" s="43"/>
      <c r="E179" s="50"/>
      <c r="F179" s="43"/>
      <c r="G179" s="43"/>
      <c r="H179" s="43"/>
      <c r="I179" s="43"/>
      <c r="J179" s="43"/>
      <c r="K179" s="43"/>
      <c r="L179" s="43"/>
      <c r="M179" s="43"/>
      <c r="N179" s="43"/>
      <c r="O179" s="43"/>
      <c r="P179" s="43"/>
      <c r="Q179" s="43"/>
      <c r="R179" s="43"/>
      <c r="S179" s="43"/>
      <c r="T179" s="43"/>
      <c r="U179" s="43"/>
      <c r="V179" s="43"/>
      <c r="W179" s="43"/>
      <c r="X179" s="43"/>
      <c r="Y179" s="43"/>
      <c r="Z179" s="43"/>
      <c r="AA179" s="43"/>
      <c r="AB179" s="43"/>
      <c r="AC179" s="43"/>
      <c r="AD179" s="43"/>
      <c r="AE179" s="43"/>
      <c r="AF179" s="43"/>
      <c r="AG179" s="43"/>
      <c r="AH179" s="43"/>
      <c r="AI179" s="43"/>
      <c r="AJ179" s="43"/>
      <c r="AK179" s="43"/>
      <c r="AL179" s="43"/>
      <c r="AM179" s="43"/>
      <c r="AN179" s="43"/>
      <c r="AO179" s="43"/>
      <c r="AP179" s="43"/>
      <c r="AQ179" s="43"/>
      <c r="AR179" s="43"/>
      <c r="AS179" s="43"/>
      <c r="AT179" s="43"/>
      <c r="AU179" s="43"/>
      <c r="AV179" s="43"/>
      <c r="AW179" s="68"/>
      <c r="AX179" s="68"/>
    </row>
    <row r="180" ht="15.75" customHeight="true">
      <c r="A180" s="14"/>
      <c r="B180" s="24"/>
      <c r="C180" s="34"/>
      <c r="D180" s="43"/>
      <c r="E180" s="50"/>
      <c r="F180" s="43"/>
      <c r="G180" s="43"/>
      <c r="H180" s="43"/>
      <c r="I180" s="43"/>
      <c r="J180" s="43"/>
      <c r="K180" s="43"/>
      <c r="L180" s="43"/>
      <c r="M180" s="43"/>
      <c r="N180" s="43"/>
      <c r="O180" s="43"/>
      <c r="P180" s="43"/>
      <c r="Q180" s="43"/>
      <c r="R180" s="43"/>
      <c r="S180" s="43"/>
      <c r="T180" s="43"/>
      <c r="U180" s="43"/>
      <c r="V180" s="43"/>
      <c r="W180" s="43"/>
      <c r="X180" s="43"/>
      <c r="Y180" s="43"/>
      <c r="Z180" s="43"/>
      <c r="AA180" s="43"/>
      <c r="AB180" s="43"/>
      <c r="AC180" s="43"/>
      <c r="AD180" s="43"/>
      <c r="AE180" s="43"/>
      <c r="AF180" s="43"/>
      <c r="AG180" s="43"/>
      <c r="AH180" s="43"/>
      <c r="AI180" s="43"/>
      <c r="AJ180" s="43"/>
      <c r="AK180" s="43"/>
      <c r="AL180" s="43"/>
      <c r="AM180" s="43"/>
      <c r="AN180" s="43"/>
      <c r="AO180" s="43"/>
      <c r="AP180" s="43"/>
      <c r="AQ180" s="43"/>
      <c r="AR180" s="43"/>
      <c r="AS180" s="43"/>
      <c r="AT180" s="43"/>
      <c r="AU180" s="43"/>
      <c r="AV180" s="43"/>
      <c r="AW180" s="68"/>
      <c r="AX180" s="68"/>
    </row>
    <row r="181" ht="15.75" customHeight="true">
      <c r="A181" s="14"/>
      <c r="B181" s="24"/>
      <c r="C181" s="34"/>
      <c r="D181" s="43"/>
      <c r="E181" s="50"/>
      <c r="F181" s="43"/>
      <c r="G181" s="43"/>
      <c r="H181" s="43"/>
      <c r="I181" s="43"/>
      <c r="J181" s="43"/>
      <c r="K181" s="43"/>
      <c r="L181" s="43"/>
      <c r="M181" s="43"/>
      <c r="N181" s="43"/>
      <c r="O181" s="43"/>
      <c r="P181" s="43"/>
      <c r="Q181" s="43"/>
      <c r="R181" s="43"/>
      <c r="S181" s="43"/>
      <c r="T181" s="43"/>
      <c r="U181" s="43"/>
      <c r="V181" s="43"/>
      <c r="W181" s="43"/>
      <c r="X181" s="43"/>
      <c r="Y181" s="43"/>
      <c r="Z181" s="43"/>
      <c r="AA181" s="43"/>
      <c r="AB181" s="43"/>
      <c r="AC181" s="43"/>
      <c r="AD181" s="43"/>
      <c r="AE181" s="43"/>
      <c r="AF181" s="43"/>
      <c r="AG181" s="43"/>
      <c r="AH181" s="43"/>
      <c r="AI181" s="43"/>
      <c r="AJ181" s="43"/>
      <c r="AK181" s="43"/>
      <c r="AL181" s="43"/>
      <c r="AM181" s="43"/>
      <c r="AN181" s="43"/>
      <c r="AO181" s="43"/>
      <c r="AP181" s="43"/>
      <c r="AQ181" s="43"/>
      <c r="AR181" s="43"/>
      <c r="AS181" s="43"/>
      <c r="AT181" s="43"/>
      <c r="AU181" s="43"/>
      <c r="AV181" s="43"/>
      <c r="AW181" s="68"/>
      <c r="AX181" s="68"/>
    </row>
    <row r="182" ht="15.75" customHeight="true">
      <c r="A182" s="14"/>
      <c r="B182" s="24"/>
      <c r="C182" s="34"/>
      <c r="D182" s="43"/>
      <c r="E182" s="50"/>
      <c r="F182" s="43"/>
      <c r="G182" s="43"/>
      <c r="H182" s="43"/>
      <c r="I182" s="43"/>
      <c r="J182" s="43"/>
      <c r="K182" s="43"/>
      <c r="L182" s="43"/>
      <c r="M182" s="43"/>
      <c r="N182" s="43"/>
      <c r="O182" s="43"/>
      <c r="P182" s="43"/>
      <c r="Q182" s="43"/>
      <c r="R182" s="43"/>
      <c r="S182" s="43"/>
      <c r="T182" s="43"/>
      <c r="U182" s="43"/>
      <c r="V182" s="43"/>
      <c r="W182" s="43"/>
      <c r="X182" s="43"/>
      <c r="Y182" s="43"/>
      <c r="Z182" s="43"/>
      <c r="AA182" s="43"/>
      <c r="AB182" s="43"/>
      <c r="AC182" s="43"/>
      <c r="AD182" s="43"/>
      <c r="AE182" s="43"/>
      <c r="AF182" s="43"/>
      <c r="AG182" s="43"/>
      <c r="AH182" s="43"/>
      <c r="AI182" s="43"/>
      <c r="AJ182" s="43"/>
      <c r="AK182" s="43"/>
      <c r="AL182" s="43"/>
      <c r="AM182" s="43"/>
      <c r="AN182" s="43"/>
      <c r="AO182" s="43"/>
      <c r="AP182" s="43"/>
      <c r="AQ182" s="43"/>
      <c r="AR182" s="43"/>
      <c r="AS182" s="43"/>
      <c r="AT182" s="43"/>
      <c r="AU182" s="43"/>
      <c r="AV182" s="43"/>
      <c r="AW182" s="68"/>
      <c r="AX182" s="68"/>
    </row>
    <row r="183" ht="15.75" customHeight="true">
      <c r="A183" s="14"/>
      <c r="B183" s="24"/>
      <c r="C183" s="34"/>
      <c r="D183" s="43"/>
      <c r="E183" s="50"/>
      <c r="F183" s="43"/>
      <c r="G183" s="43"/>
      <c r="H183" s="43"/>
      <c r="I183" s="43"/>
      <c r="J183" s="43"/>
      <c r="K183" s="43"/>
      <c r="L183" s="43"/>
      <c r="M183" s="43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  <c r="Y183" s="43"/>
      <c r="Z183" s="43"/>
      <c r="AA183" s="43"/>
      <c r="AB183" s="43"/>
      <c r="AC183" s="43"/>
      <c r="AD183" s="43"/>
      <c r="AE183" s="43"/>
      <c r="AF183" s="43"/>
      <c r="AG183" s="43"/>
      <c r="AH183" s="43"/>
      <c r="AI183" s="43"/>
      <c r="AJ183" s="43"/>
      <c r="AK183" s="43"/>
      <c r="AL183" s="43"/>
      <c r="AM183" s="43"/>
      <c r="AN183" s="43"/>
      <c r="AO183" s="43"/>
      <c r="AP183" s="43"/>
      <c r="AQ183" s="43"/>
      <c r="AR183" s="43"/>
      <c r="AS183" s="43"/>
      <c r="AT183" s="43"/>
      <c r="AU183" s="43"/>
      <c r="AV183" s="43"/>
      <c r="AW183" s="68"/>
      <c r="AX183" s="68"/>
    </row>
    <row r="184" ht="15.75" customHeight="true">
      <c r="A184" s="14"/>
      <c r="B184" s="24"/>
      <c r="C184" s="34"/>
      <c r="D184" s="43"/>
      <c r="E184" s="50"/>
      <c r="F184" s="43"/>
      <c r="G184" s="43"/>
      <c r="H184" s="43"/>
      <c r="I184" s="43"/>
      <c r="J184" s="43"/>
      <c r="K184" s="43"/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43"/>
      <c r="W184" s="43"/>
      <c r="X184" s="43"/>
      <c r="Y184" s="43"/>
      <c r="Z184" s="43"/>
      <c r="AA184" s="43"/>
      <c r="AB184" s="43"/>
      <c r="AC184" s="43"/>
      <c r="AD184" s="43"/>
      <c r="AE184" s="43"/>
      <c r="AF184" s="43"/>
      <c r="AG184" s="43"/>
      <c r="AH184" s="43"/>
      <c r="AI184" s="43"/>
      <c r="AJ184" s="43"/>
      <c r="AK184" s="43"/>
      <c r="AL184" s="43"/>
      <c r="AM184" s="43"/>
      <c r="AN184" s="43"/>
      <c r="AO184" s="43"/>
      <c r="AP184" s="43"/>
      <c r="AQ184" s="43"/>
      <c r="AR184" s="43"/>
      <c r="AS184" s="43"/>
      <c r="AT184" s="43"/>
      <c r="AU184" s="43"/>
      <c r="AV184" s="43"/>
      <c r="AW184" s="68"/>
      <c r="AX184" s="68"/>
    </row>
    <row r="185" ht="15.75" customHeight="true">
      <c r="A185" s="14"/>
      <c r="B185" s="24"/>
      <c r="C185" s="34"/>
      <c r="D185" s="43"/>
      <c r="E185" s="50"/>
      <c r="F185" s="43"/>
      <c r="G185" s="43"/>
      <c r="H185" s="43"/>
      <c r="I185" s="43"/>
      <c r="J185" s="43"/>
      <c r="K185" s="43"/>
      <c r="L185" s="43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43"/>
      <c r="Z185" s="43"/>
      <c r="AA185" s="43"/>
      <c r="AB185" s="43"/>
      <c r="AC185" s="43"/>
      <c r="AD185" s="43"/>
      <c r="AE185" s="43"/>
      <c r="AF185" s="43"/>
      <c r="AG185" s="43"/>
      <c r="AH185" s="43"/>
      <c r="AI185" s="43"/>
      <c r="AJ185" s="43"/>
      <c r="AK185" s="43"/>
      <c r="AL185" s="43"/>
      <c r="AM185" s="43"/>
      <c r="AN185" s="43"/>
      <c r="AO185" s="43"/>
      <c r="AP185" s="43"/>
      <c r="AQ185" s="43"/>
      <c r="AR185" s="43"/>
      <c r="AS185" s="43"/>
      <c r="AT185" s="43"/>
      <c r="AU185" s="43"/>
      <c r="AV185" s="43"/>
      <c r="AW185" s="68"/>
      <c r="AX185" s="68"/>
    </row>
    <row r="186" ht="15.75" customHeight="true">
      <c r="A186" s="14"/>
      <c r="B186" s="24"/>
      <c r="C186" s="34"/>
      <c r="D186" s="43"/>
      <c r="E186" s="50"/>
      <c r="F186" s="43"/>
      <c r="G186" s="43"/>
      <c r="H186" s="43"/>
      <c r="I186" s="43"/>
      <c r="J186" s="43"/>
      <c r="K186" s="43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43"/>
      <c r="W186" s="43"/>
      <c r="X186" s="43"/>
      <c r="Y186" s="43"/>
      <c r="Z186" s="43"/>
      <c r="AA186" s="43"/>
      <c r="AB186" s="43"/>
      <c r="AC186" s="43"/>
      <c r="AD186" s="43"/>
      <c r="AE186" s="43"/>
      <c r="AF186" s="43"/>
      <c r="AG186" s="43"/>
      <c r="AH186" s="43"/>
      <c r="AI186" s="43"/>
      <c r="AJ186" s="43"/>
      <c r="AK186" s="43"/>
      <c r="AL186" s="43"/>
      <c r="AM186" s="43"/>
      <c r="AN186" s="43"/>
      <c r="AO186" s="43"/>
      <c r="AP186" s="43"/>
      <c r="AQ186" s="43"/>
      <c r="AR186" s="43"/>
      <c r="AS186" s="43"/>
      <c r="AT186" s="43"/>
      <c r="AU186" s="43"/>
      <c r="AV186" s="43"/>
      <c r="AW186" s="68"/>
      <c r="AX186" s="68"/>
    </row>
    <row r="187" ht="15.75" customHeight="true">
      <c r="A187" s="14"/>
      <c r="B187" s="24"/>
      <c r="C187" s="34"/>
      <c r="D187" s="43"/>
      <c r="E187" s="50"/>
      <c r="F187" s="43"/>
      <c r="G187" s="43"/>
      <c r="H187" s="43"/>
      <c r="I187" s="43"/>
      <c r="J187" s="43"/>
      <c r="K187" s="43"/>
      <c r="L187" s="43"/>
      <c r="M187" s="43"/>
      <c r="N187" s="43"/>
      <c r="O187" s="43"/>
      <c r="P187" s="43"/>
      <c r="Q187" s="43"/>
      <c r="R187" s="43"/>
      <c r="S187" s="43"/>
      <c r="T187" s="43"/>
      <c r="U187" s="43"/>
      <c r="V187" s="43"/>
      <c r="W187" s="43"/>
      <c r="X187" s="43"/>
      <c r="Y187" s="43"/>
      <c r="Z187" s="43"/>
      <c r="AA187" s="43"/>
      <c r="AB187" s="43"/>
      <c r="AC187" s="43"/>
      <c r="AD187" s="43"/>
      <c r="AE187" s="43"/>
      <c r="AF187" s="43"/>
      <c r="AG187" s="43"/>
      <c r="AH187" s="43"/>
      <c r="AI187" s="43"/>
      <c r="AJ187" s="43"/>
      <c r="AK187" s="43"/>
      <c r="AL187" s="43"/>
      <c r="AM187" s="43"/>
      <c r="AN187" s="43"/>
      <c r="AO187" s="43"/>
      <c r="AP187" s="43"/>
      <c r="AQ187" s="43"/>
      <c r="AR187" s="43"/>
      <c r="AS187" s="43"/>
      <c r="AT187" s="43"/>
      <c r="AU187" s="43"/>
      <c r="AV187" s="43"/>
      <c r="AW187" s="68"/>
      <c r="AX187" s="68"/>
    </row>
    <row r="188" ht="15.75" customHeight="true">
      <c r="A188" s="14"/>
      <c r="B188" s="24"/>
      <c r="C188" s="34"/>
      <c r="D188" s="43"/>
      <c r="E188" s="50"/>
      <c r="F188" s="43"/>
      <c r="G188" s="43"/>
      <c r="H188" s="43"/>
      <c r="I188" s="43"/>
      <c r="J188" s="43"/>
      <c r="K188" s="43"/>
      <c r="L188" s="43"/>
      <c r="M188" s="43"/>
      <c r="N188" s="43"/>
      <c r="O188" s="43"/>
      <c r="P188" s="43"/>
      <c r="Q188" s="43"/>
      <c r="R188" s="43"/>
      <c r="S188" s="43"/>
      <c r="T188" s="43"/>
      <c r="U188" s="43"/>
      <c r="V188" s="43"/>
      <c r="W188" s="43"/>
      <c r="X188" s="43"/>
      <c r="Y188" s="43"/>
      <c r="Z188" s="43"/>
      <c r="AA188" s="43"/>
      <c r="AB188" s="43"/>
      <c r="AC188" s="43"/>
      <c r="AD188" s="43"/>
      <c r="AE188" s="43"/>
      <c r="AF188" s="43"/>
      <c r="AG188" s="43"/>
      <c r="AH188" s="43"/>
      <c r="AI188" s="43"/>
      <c r="AJ188" s="43"/>
      <c r="AK188" s="43"/>
      <c r="AL188" s="43"/>
      <c r="AM188" s="43"/>
      <c r="AN188" s="43"/>
      <c r="AO188" s="43"/>
      <c r="AP188" s="43"/>
      <c r="AQ188" s="43"/>
      <c r="AR188" s="43"/>
      <c r="AS188" s="43"/>
      <c r="AT188" s="43"/>
      <c r="AU188" s="43"/>
      <c r="AV188" s="43"/>
      <c r="AW188" s="68"/>
      <c r="AX188" s="68"/>
    </row>
    <row r="189" ht="15.75" customHeight="true">
      <c r="A189" s="14"/>
      <c r="B189" s="24"/>
      <c r="C189" s="34"/>
      <c r="D189" s="43"/>
      <c r="E189" s="50"/>
      <c r="F189" s="43"/>
      <c r="G189" s="43"/>
      <c r="H189" s="43"/>
      <c r="I189" s="43"/>
      <c r="J189" s="43"/>
      <c r="K189" s="43"/>
      <c r="L189" s="43"/>
      <c r="M189" s="43"/>
      <c r="N189" s="43"/>
      <c r="O189" s="43"/>
      <c r="P189" s="43"/>
      <c r="Q189" s="43"/>
      <c r="R189" s="43"/>
      <c r="S189" s="43"/>
      <c r="T189" s="43"/>
      <c r="U189" s="43"/>
      <c r="V189" s="43"/>
      <c r="W189" s="43"/>
      <c r="X189" s="43"/>
      <c r="Y189" s="43"/>
      <c r="Z189" s="43"/>
      <c r="AA189" s="43"/>
      <c r="AB189" s="43"/>
      <c r="AC189" s="43"/>
      <c r="AD189" s="43"/>
      <c r="AE189" s="43"/>
      <c r="AF189" s="43"/>
      <c r="AG189" s="43"/>
      <c r="AH189" s="43"/>
      <c r="AI189" s="43"/>
      <c r="AJ189" s="43"/>
      <c r="AK189" s="43"/>
      <c r="AL189" s="43"/>
      <c r="AM189" s="43"/>
      <c r="AN189" s="43"/>
      <c r="AO189" s="43"/>
      <c r="AP189" s="43"/>
      <c r="AQ189" s="43"/>
      <c r="AR189" s="43"/>
      <c r="AS189" s="43"/>
      <c r="AT189" s="43"/>
      <c r="AU189" s="43"/>
      <c r="AV189" s="43"/>
      <c r="AW189" s="68"/>
      <c r="AX189" s="68"/>
    </row>
    <row r="190" ht="15.75" customHeight="true">
      <c r="A190" s="14"/>
      <c r="B190" s="24"/>
      <c r="C190" s="34"/>
      <c r="D190" s="43"/>
      <c r="E190" s="50"/>
      <c r="F190" s="43"/>
      <c r="G190" s="43"/>
      <c r="H190" s="43"/>
      <c r="I190" s="43"/>
      <c r="J190" s="43"/>
      <c r="K190" s="43"/>
      <c r="L190" s="43"/>
      <c r="M190" s="43"/>
      <c r="N190" s="43"/>
      <c r="O190" s="43"/>
      <c r="P190" s="43"/>
      <c r="Q190" s="43"/>
      <c r="R190" s="43"/>
      <c r="S190" s="43"/>
      <c r="T190" s="43"/>
      <c r="U190" s="43"/>
      <c r="V190" s="43"/>
      <c r="W190" s="43"/>
      <c r="X190" s="43"/>
      <c r="Y190" s="43"/>
      <c r="Z190" s="43"/>
      <c r="AA190" s="43"/>
      <c r="AB190" s="43"/>
      <c r="AC190" s="43"/>
      <c r="AD190" s="43"/>
      <c r="AE190" s="43"/>
      <c r="AF190" s="43"/>
      <c r="AG190" s="43"/>
      <c r="AH190" s="43"/>
      <c r="AI190" s="43"/>
      <c r="AJ190" s="43"/>
      <c r="AK190" s="43"/>
      <c r="AL190" s="43"/>
      <c r="AM190" s="43"/>
      <c r="AN190" s="43"/>
      <c r="AO190" s="43"/>
      <c r="AP190" s="43"/>
      <c r="AQ190" s="43"/>
      <c r="AR190" s="43"/>
      <c r="AS190" s="43"/>
      <c r="AT190" s="43"/>
      <c r="AU190" s="43"/>
      <c r="AV190" s="43"/>
      <c r="AW190" s="68"/>
      <c r="AX190" s="68"/>
    </row>
    <row r="191" ht="15.75" customHeight="true">
      <c r="A191" s="14"/>
      <c r="B191" s="24"/>
      <c r="C191" s="34"/>
      <c r="D191" s="43"/>
      <c r="E191" s="50"/>
      <c r="F191" s="43"/>
      <c r="G191" s="43"/>
      <c r="H191" s="43"/>
      <c r="I191" s="43"/>
      <c r="J191" s="43"/>
      <c r="K191" s="43"/>
      <c r="L191" s="43"/>
      <c r="M191" s="43"/>
      <c r="N191" s="43"/>
      <c r="O191" s="43"/>
      <c r="P191" s="43"/>
      <c r="Q191" s="43"/>
      <c r="R191" s="43"/>
      <c r="S191" s="43"/>
      <c r="T191" s="43"/>
      <c r="U191" s="43"/>
      <c r="V191" s="43"/>
      <c r="W191" s="43"/>
      <c r="X191" s="43"/>
      <c r="Y191" s="43"/>
      <c r="Z191" s="43"/>
      <c r="AA191" s="43"/>
      <c r="AB191" s="43"/>
      <c r="AC191" s="43"/>
      <c r="AD191" s="43"/>
      <c r="AE191" s="43"/>
      <c r="AF191" s="43"/>
      <c r="AG191" s="43"/>
      <c r="AH191" s="43"/>
      <c r="AI191" s="43"/>
      <c r="AJ191" s="43"/>
      <c r="AK191" s="43"/>
      <c r="AL191" s="43"/>
      <c r="AM191" s="43"/>
      <c r="AN191" s="43"/>
      <c r="AO191" s="43"/>
      <c r="AP191" s="43"/>
      <c r="AQ191" s="43"/>
      <c r="AR191" s="43"/>
      <c r="AS191" s="43"/>
      <c r="AT191" s="43"/>
      <c r="AU191" s="43"/>
      <c r="AV191" s="43"/>
      <c r="AW191" s="68"/>
      <c r="AX191" s="68"/>
    </row>
    <row r="192" ht="15.75" customHeight="true">
      <c r="A192" s="14"/>
      <c r="B192" s="24"/>
      <c r="C192" s="34"/>
      <c r="D192" s="43"/>
      <c r="E192" s="50"/>
      <c r="F192" s="43"/>
      <c r="G192" s="43"/>
      <c r="H192" s="43"/>
      <c r="I192" s="43"/>
      <c r="J192" s="43"/>
      <c r="K192" s="43"/>
      <c r="L192" s="43"/>
      <c r="M192" s="43"/>
      <c r="N192" s="43"/>
      <c r="O192" s="43"/>
      <c r="P192" s="43"/>
      <c r="Q192" s="43"/>
      <c r="R192" s="43"/>
      <c r="S192" s="43"/>
      <c r="T192" s="43"/>
      <c r="U192" s="43"/>
      <c r="V192" s="43"/>
      <c r="W192" s="43"/>
      <c r="X192" s="43"/>
      <c r="Y192" s="43"/>
      <c r="Z192" s="43"/>
      <c r="AA192" s="43"/>
      <c r="AB192" s="43"/>
      <c r="AC192" s="43"/>
      <c r="AD192" s="43"/>
      <c r="AE192" s="43"/>
      <c r="AF192" s="43"/>
      <c r="AG192" s="43"/>
      <c r="AH192" s="43"/>
      <c r="AI192" s="43"/>
      <c r="AJ192" s="43"/>
      <c r="AK192" s="43"/>
      <c r="AL192" s="43"/>
      <c r="AM192" s="43"/>
      <c r="AN192" s="43"/>
      <c r="AO192" s="43"/>
      <c r="AP192" s="43"/>
      <c r="AQ192" s="43"/>
      <c r="AR192" s="43"/>
      <c r="AS192" s="43"/>
      <c r="AT192" s="43"/>
      <c r="AU192" s="43"/>
      <c r="AV192" s="43"/>
      <c r="AW192" s="68"/>
      <c r="AX192" s="68"/>
    </row>
    <row r="193" ht="15.75" customHeight="true">
      <c r="A193" s="14"/>
      <c r="B193" s="24"/>
      <c r="C193" s="34"/>
      <c r="D193" s="43"/>
      <c r="E193" s="50"/>
      <c r="F193" s="43"/>
      <c r="G193" s="43"/>
      <c r="H193" s="43"/>
      <c r="I193" s="43"/>
      <c r="J193" s="43"/>
      <c r="K193" s="43"/>
      <c r="L193" s="43"/>
      <c r="M193" s="43"/>
      <c r="N193" s="43"/>
      <c r="O193" s="43"/>
      <c r="P193" s="43"/>
      <c r="Q193" s="43"/>
      <c r="R193" s="43"/>
      <c r="S193" s="43"/>
      <c r="T193" s="43"/>
      <c r="U193" s="43"/>
      <c r="V193" s="43"/>
      <c r="W193" s="43"/>
      <c r="X193" s="43"/>
      <c r="Y193" s="43"/>
      <c r="Z193" s="43"/>
      <c r="AA193" s="43"/>
      <c r="AB193" s="43"/>
      <c r="AC193" s="43"/>
      <c r="AD193" s="43"/>
      <c r="AE193" s="43"/>
      <c r="AF193" s="43"/>
      <c r="AG193" s="43"/>
      <c r="AH193" s="43"/>
      <c r="AI193" s="43"/>
      <c r="AJ193" s="43"/>
      <c r="AK193" s="43"/>
      <c r="AL193" s="43"/>
      <c r="AM193" s="43"/>
      <c r="AN193" s="43"/>
      <c r="AO193" s="43"/>
      <c r="AP193" s="43"/>
      <c r="AQ193" s="43"/>
      <c r="AR193" s="43"/>
      <c r="AS193" s="43"/>
      <c r="AT193" s="43"/>
      <c r="AU193" s="43"/>
      <c r="AV193" s="43"/>
      <c r="AW193" s="68"/>
      <c r="AX193" s="68"/>
    </row>
    <row r="194" ht="15.75" customHeight="true">
      <c r="A194" s="14"/>
      <c r="B194" s="24"/>
      <c r="C194" s="34"/>
      <c r="D194" s="43"/>
      <c r="E194" s="50"/>
      <c r="F194" s="43"/>
      <c r="G194" s="43"/>
      <c r="H194" s="43"/>
      <c r="I194" s="43"/>
      <c r="J194" s="43"/>
      <c r="K194" s="43"/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43"/>
      <c r="Z194" s="43"/>
      <c r="AA194" s="43"/>
      <c r="AB194" s="43"/>
      <c r="AC194" s="43"/>
      <c r="AD194" s="43"/>
      <c r="AE194" s="43"/>
      <c r="AF194" s="43"/>
      <c r="AG194" s="43"/>
      <c r="AH194" s="43"/>
      <c r="AI194" s="43"/>
      <c r="AJ194" s="43"/>
      <c r="AK194" s="43"/>
      <c r="AL194" s="43"/>
      <c r="AM194" s="43"/>
      <c r="AN194" s="43"/>
      <c r="AO194" s="43"/>
      <c r="AP194" s="43"/>
      <c r="AQ194" s="43"/>
      <c r="AR194" s="43"/>
      <c r="AS194" s="43"/>
      <c r="AT194" s="43"/>
      <c r="AU194" s="43"/>
      <c r="AV194" s="43"/>
      <c r="AW194" s="68"/>
      <c r="AX194" s="68"/>
    </row>
    <row r="195" ht="15.75" customHeight="true">
      <c r="A195" s="14"/>
      <c r="B195" s="24"/>
      <c r="C195" s="34"/>
      <c r="D195" s="43"/>
      <c r="E195" s="50"/>
      <c r="F195" s="43"/>
      <c r="G195" s="43"/>
      <c r="H195" s="43"/>
      <c r="I195" s="43"/>
      <c r="J195" s="43"/>
      <c r="K195" s="43"/>
      <c r="L195" s="43"/>
      <c r="M195" s="43"/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  <c r="Y195" s="43"/>
      <c r="Z195" s="43"/>
      <c r="AA195" s="43"/>
      <c r="AB195" s="43"/>
      <c r="AC195" s="43"/>
      <c r="AD195" s="43"/>
      <c r="AE195" s="43"/>
      <c r="AF195" s="43"/>
      <c r="AG195" s="43"/>
      <c r="AH195" s="43"/>
      <c r="AI195" s="43"/>
      <c r="AJ195" s="43"/>
      <c r="AK195" s="43"/>
      <c r="AL195" s="43"/>
      <c r="AM195" s="43"/>
      <c r="AN195" s="43"/>
      <c r="AO195" s="43"/>
      <c r="AP195" s="43"/>
      <c r="AQ195" s="43"/>
      <c r="AR195" s="43"/>
      <c r="AS195" s="43"/>
      <c r="AT195" s="43"/>
      <c r="AU195" s="43"/>
      <c r="AV195" s="43"/>
      <c r="AW195" s="68"/>
      <c r="AX195" s="68"/>
    </row>
    <row r="196" ht="15.75" customHeight="true">
      <c r="A196" s="14"/>
      <c r="B196" s="24"/>
      <c r="C196" s="34"/>
      <c r="D196" s="43"/>
      <c r="E196" s="50"/>
      <c r="F196" s="43"/>
      <c r="G196" s="43"/>
      <c r="H196" s="43"/>
      <c r="I196" s="43"/>
      <c r="J196" s="43"/>
      <c r="K196" s="43"/>
      <c r="L196" s="43"/>
      <c r="M196" s="43"/>
      <c r="N196" s="43"/>
      <c r="O196" s="43"/>
      <c r="P196" s="43"/>
      <c r="Q196" s="43"/>
      <c r="R196" s="43"/>
      <c r="S196" s="43"/>
      <c r="T196" s="43"/>
      <c r="U196" s="43"/>
      <c r="V196" s="43"/>
      <c r="W196" s="43"/>
      <c r="X196" s="43"/>
      <c r="Y196" s="43"/>
      <c r="Z196" s="43"/>
      <c r="AA196" s="43"/>
      <c r="AB196" s="43"/>
      <c r="AC196" s="43"/>
      <c r="AD196" s="43"/>
      <c r="AE196" s="43"/>
      <c r="AF196" s="43"/>
      <c r="AG196" s="43"/>
      <c r="AH196" s="43"/>
      <c r="AI196" s="43"/>
      <c r="AJ196" s="43"/>
      <c r="AK196" s="43"/>
      <c r="AL196" s="43"/>
      <c r="AM196" s="43"/>
      <c r="AN196" s="43"/>
      <c r="AO196" s="43"/>
      <c r="AP196" s="43"/>
      <c r="AQ196" s="43"/>
      <c r="AR196" s="43"/>
      <c r="AS196" s="43"/>
      <c r="AT196" s="43"/>
      <c r="AU196" s="43"/>
      <c r="AV196" s="43"/>
      <c r="AW196" s="68"/>
      <c r="AX196" s="68"/>
    </row>
    <row r="197" ht="15.75" customHeight="true">
      <c r="A197" s="14"/>
      <c r="B197" s="24"/>
      <c r="C197" s="34"/>
      <c r="D197" s="43"/>
      <c r="E197" s="50"/>
      <c r="F197" s="43"/>
      <c r="G197" s="43"/>
      <c r="H197" s="43"/>
      <c r="I197" s="43"/>
      <c r="J197" s="43"/>
      <c r="K197" s="43"/>
      <c r="L197" s="43"/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43"/>
      <c r="Z197" s="43"/>
      <c r="AA197" s="43"/>
      <c r="AB197" s="43"/>
      <c r="AC197" s="43"/>
      <c r="AD197" s="43"/>
      <c r="AE197" s="43"/>
      <c r="AF197" s="43"/>
      <c r="AG197" s="43"/>
      <c r="AH197" s="43"/>
      <c r="AI197" s="43"/>
      <c r="AJ197" s="43"/>
      <c r="AK197" s="43"/>
      <c r="AL197" s="43"/>
      <c r="AM197" s="43"/>
      <c r="AN197" s="43"/>
      <c r="AO197" s="43"/>
      <c r="AP197" s="43"/>
      <c r="AQ197" s="43"/>
      <c r="AR197" s="43"/>
      <c r="AS197" s="43"/>
      <c r="AT197" s="43"/>
      <c r="AU197" s="43"/>
      <c r="AV197" s="43"/>
      <c r="AW197" s="68"/>
      <c r="AX197" s="68"/>
    </row>
    <row r="198" ht="15.75" customHeight="true">
      <c r="A198" s="14"/>
      <c r="B198" s="24"/>
      <c r="C198" s="34"/>
      <c r="D198" s="43"/>
      <c r="E198" s="50"/>
      <c r="F198" s="43"/>
      <c r="G198" s="43"/>
      <c r="H198" s="43"/>
      <c r="I198" s="43"/>
      <c r="J198" s="43"/>
      <c r="K198" s="43"/>
      <c r="L198" s="43"/>
      <c r="M198" s="43"/>
      <c r="N198" s="43"/>
      <c r="O198" s="43"/>
      <c r="P198" s="43"/>
      <c r="Q198" s="43"/>
      <c r="R198" s="43"/>
      <c r="S198" s="43"/>
      <c r="T198" s="43"/>
      <c r="U198" s="43"/>
      <c r="V198" s="43"/>
      <c r="W198" s="43"/>
      <c r="X198" s="43"/>
      <c r="Y198" s="43"/>
      <c r="Z198" s="43"/>
      <c r="AA198" s="43"/>
      <c r="AB198" s="43"/>
      <c r="AC198" s="43"/>
      <c r="AD198" s="43"/>
      <c r="AE198" s="43"/>
      <c r="AF198" s="43"/>
      <c r="AG198" s="43"/>
      <c r="AH198" s="43"/>
      <c r="AI198" s="43"/>
      <c r="AJ198" s="43"/>
      <c r="AK198" s="43"/>
      <c r="AL198" s="43"/>
      <c r="AM198" s="43"/>
      <c r="AN198" s="43"/>
      <c r="AO198" s="43"/>
      <c r="AP198" s="43"/>
      <c r="AQ198" s="43"/>
      <c r="AR198" s="43"/>
      <c r="AS198" s="43"/>
      <c r="AT198" s="43"/>
      <c r="AU198" s="43"/>
      <c r="AV198" s="43"/>
      <c r="AW198" s="68"/>
      <c r="AX198" s="68"/>
    </row>
    <row r="199" ht="15.75" customHeight="true">
      <c r="A199" s="14"/>
      <c r="B199" s="24"/>
      <c r="C199" s="34"/>
      <c r="D199" s="43"/>
      <c r="E199" s="50"/>
      <c r="F199" s="43"/>
      <c r="G199" s="43"/>
      <c r="H199" s="43"/>
      <c r="I199" s="43"/>
      <c r="J199" s="43"/>
      <c r="K199" s="43"/>
      <c r="L199" s="43"/>
      <c r="M199" s="43"/>
      <c r="N199" s="43"/>
      <c r="O199" s="43"/>
      <c r="P199" s="43"/>
      <c r="Q199" s="43"/>
      <c r="R199" s="43"/>
      <c r="S199" s="43"/>
      <c r="T199" s="43"/>
      <c r="U199" s="43"/>
      <c r="V199" s="43"/>
      <c r="W199" s="43"/>
      <c r="X199" s="43"/>
      <c r="Y199" s="43"/>
      <c r="Z199" s="43"/>
      <c r="AA199" s="43"/>
      <c r="AB199" s="43"/>
      <c r="AC199" s="43"/>
      <c r="AD199" s="43"/>
      <c r="AE199" s="43"/>
      <c r="AF199" s="43"/>
      <c r="AG199" s="43"/>
      <c r="AH199" s="43"/>
      <c r="AI199" s="43"/>
      <c r="AJ199" s="43"/>
      <c r="AK199" s="43"/>
      <c r="AL199" s="43"/>
      <c r="AM199" s="43"/>
      <c r="AN199" s="43"/>
      <c r="AO199" s="43"/>
      <c r="AP199" s="43"/>
      <c r="AQ199" s="43"/>
      <c r="AR199" s="43"/>
      <c r="AS199" s="43"/>
      <c r="AT199" s="43"/>
      <c r="AU199" s="43"/>
      <c r="AV199" s="43"/>
      <c r="AW199" s="68"/>
      <c r="AX199" s="68"/>
    </row>
    <row r="200" ht="15.75" customHeight="true">
      <c r="A200" s="14"/>
      <c r="B200" s="24"/>
      <c r="C200" s="34"/>
      <c r="D200" s="43"/>
      <c r="E200" s="50"/>
      <c r="F200" s="43"/>
      <c r="G200" s="43"/>
      <c r="H200" s="43"/>
      <c r="I200" s="43"/>
      <c r="J200" s="43"/>
      <c r="K200" s="43"/>
      <c r="L200" s="43"/>
      <c r="M200" s="43"/>
      <c r="N200" s="43"/>
      <c r="O200" s="43"/>
      <c r="P200" s="43"/>
      <c r="Q200" s="43"/>
      <c r="R200" s="43"/>
      <c r="S200" s="43"/>
      <c r="T200" s="43"/>
      <c r="U200" s="43"/>
      <c r="V200" s="43"/>
      <c r="W200" s="43"/>
      <c r="X200" s="43"/>
      <c r="Y200" s="43"/>
      <c r="Z200" s="43"/>
      <c r="AA200" s="43"/>
      <c r="AB200" s="43"/>
      <c r="AC200" s="43"/>
      <c r="AD200" s="43"/>
      <c r="AE200" s="43"/>
      <c r="AF200" s="43"/>
      <c r="AG200" s="43"/>
      <c r="AH200" s="43"/>
      <c r="AI200" s="43"/>
      <c r="AJ200" s="43"/>
      <c r="AK200" s="43"/>
      <c r="AL200" s="43"/>
      <c r="AM200" s="43"/>
      <c r="AN200" s="43"/>
      <c r="AO200" s="43"/>
      <c r="AP200" s="43"/>
      <c r="AQ200" s="43"/>
      <c r="AR200" s="43"/>
      <c r="AS200" s="43"/>
      <c r="AT200" s="43"/>
      <c r="AU200" s="43"/>
      <c r="AV200" s="43"/>
      <c r="AW200" s="68"/>
      <c r="AX200" s="68"/>
    </row>
  </sheetData>
  <mergeCells>
    <mergeCell ref="A60:G60"/>
    <mergeCell ref="A61:H61"/>
    <mergeCell ref="A4:H4"/>
    <mergeCell ref="A7:A8"/>
    <mergeCell ref="B7:B8"/>
    <mergeCell ref="B6:G6"/>
    <mergeCell ref="C7:D7"/>
    <mergeCell ref="E7:H7"/>
  </mergeCells>
  <dataValidations count="14">
    <dataValidation type="decimal" errorStyle="warning" operator="equal" allowBlank="0" showInputMessage="1" showErrorMessage="1" errorTitle="" error="{2}" promptTitle="" prompt="" sqref="A9:A9">
      <formula1>"='農路工程別$0_8_0$20015'"</formula1>
      <formula2>k-SmartTag-muti1</formula2>
    </dataValidation>
    <dataValidation type="decimal" errorStyle="warning" operator="equal" allowBlank="0" showInputMessage="1" showErrorMessage="1" errorTitle="" error="{2}" promptTitle="" prompt="" sqref="B6:B6">
      <formula1>"='中華民國113年度$0_5_1$2024'"</formula1>
      <formula2>k-SmartTag-date</formula2>
    </dataValidation>
    <dataValidation type="decimal" errorStyle="warning" operator="equal" allowBlank="0" showInputMessage="1" showErrorMessage="1" errorTitle="" error="{2}" promptTitle="" prompt="" sqref="C8:C8">
      <formula1>"='農路改善及維護工程道路總長度_農__改善依農路工程別分$0_7_2$A222902a004'"</formula1>
      <formula2>k-SmartTag-statCourseNo</formula2>
    </dataValidation>
    <dataValidation type="decimal" errorStyle="warning" operator="equal" allowBlank="0" showInputMessage="1" showErrorMessage="1" errorTitle="" error="" promptTitle="" prompt="" sqref="F9:H9 C9:D9">
      <formula1>"='$SmartTag'"</formula1>
      <formula2>k-SmartTag-undefined</formula2>
    </dataValidation>
    <dataValidation type="decimal" errorStyle="warning" operator="equal" allowBlank="0" showInputMessage="1" showErrorMessage="1" errorTitle="" error="{2}" promptTitle="" prompt="" sqref="D8:D8">
      <formula1>"='農路改善及維護工程道路總長度_農__維護依農路工程別分$0_7_3$A222902a005'"</formula1>
      <formula2>k-SmartTag-statCourseNo</formula2>
    </dataValidation>
    <dataValidation type="decimal" errorStyle="warning" operator="equal" allowBlank="0" showInputMessage="1" showErrorMessage="1" errorTitle="" error="" promptTitle="" prompt="" sqref="F9:H9 C9:D9">
      <formula1>"='$SmartTag'"</formula1>
      <formula2>k-SmartTag-undefined</formula2>
    </dataValidation>
    <dataValidation type="decimal" errorStyle="warning" operator="equal" allowBlank="0" showInputMessage="1" showErrorMessage="1" errorTitle="" error="{2}" promptTitle="" prompt="" sqref="E8:E8">
      <formula1>"='農路改善及維護工程總工程費_農_依農路工程別.經費來源別分$0_7_4$A222902a006'"</formula1>
      <formula2>k-SmartTag-statCourseNo</formula2>
    </dataValidation>
    <dataValidation type="decimal" errorStyle="warning" operator="equal" allowBlank="0" showInputMessage="1" showErrorMessage="1" errorTitle="" error="{2}" promptTitle="" prompt="" sqref="F8:F8">
      <formula1>"='中央$0_7_5$2001600001'"</formula1>
      <formula2>k-SmartTag-muti2</formula2>
    </dataValidation>
    <dataValidation type="decimal" errorStyle="warning" operator="equal" allowBlank="0" showInputMessage="1" showErrorMessage="1" errorTitle="" error="" promptTitle="" prompt="" sqref="F9:H9 C9:D9">
      <formula1>"='$SmartTag'"</formula1>
      <formula2>k-SmartTag-undefined</formula2>
    </dataValidation>
    <dataValidation type="decimal" errorStyle="warning" operator="equal" allowBlank="0" showInputMessage="1" showErrorMessage="1" errorTitle="" error="{2}" promptTitle="" prompt="" sqref="G8:G8">
      <formula1>"='縣_市_$0_7_6$2001600002'"</formula1>
      <formula2>k-SmartTag-muti2</formula2>
    </dataValidation>
    <dataValidation type="decimal" errorStyle="warning" operator="equal" allowBlank="0" showInputMessage="1" showErrorMessage="1" errorTitle="" error="" promptTitle="" prompt="" sqref="F9:H9 C9:D9">
      <formula1>"='$SmartTag'"</formula1>
      <formula2>k-SmartTag-undefined</formula2>
    </dataValidation>
    <dataValidation type="decimal" errorStyle="warning" operator="equal" allowBlank="0" showInputMessage="1" showErrorMessage="1" errorTitle="" error="{2}" promptTitle="" prompt="" sqref="H1:H1">
      <formula1>"='桃園市$0_0_7$010000068000'"</formula1>
      <formula2>k-SmartTag-place</formula2>
    </dataValidation>
    <dataValidation type="decimal" errorStyle="warning" operator="equal" allowBlank="0" showInputMessage="1" showErrorMessage="1" errorTitle="" error="{2}" promptTitle="" prompt="" sqref="H8:H8">
      <formula1>"='經費來源別_其他$0_7_7$2001600003'"</formula1>
      <formula2>k-SmartTag-muti2</formula2>
    </dataValidation>
    <dataValidation type="decimal" errorStyle="warning" operator="equal" allowBlank="0" showInputMessage="1" showErrorMessage="1" errorTitle="" error="" promptTitle="" prompt="" sqref="F9:H9 C9:D9">
      <formula1>"='$SmartTag'"</formula1>
      <formula2>k-SmartTag-undefined</formula2>
    </dataValidation>
  </dataValidation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