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3-51-2" state="visible" r:id="rId1"/>
  </sheets>
</workbook>
</file>

<file path=xl/sharedStrings.xml><?xml version="1.0" encoding="utf-8"?>
<sst xmlns="http://schemas.openxmlformats.org/spreadsheetml/2006/main" count="42">
  <si>
    <t>公開類</t>
  </si>
  <si>
    <t>年報</t>
  </si>
  <si>
    <t>桃園市原住民族職業訓練及就業服務</t>
  </si>
  <si>
    <t xml:space="preserve">             項目別月別</t>
  </si>
  <si>
    <t>總計</t>
  </si>
  <si>
    <t>1月</t>
  </si>
  <si>
    <t>2月</t>
  </si>
  <si>
    <t>3月</t>
  </si>
  <si>
    <t>4月</t>
  </si>
  <si>
    <t>5月</t>
  </si>
  <si>
    <t>6月</t>
  </si>
  <si>
    <t>7月</t>
  </si>
  <si>
    <t>8月</t>
  </si>
  <si>
    <t>9月</t>
  </si>
  <si>
    <t>10月</t>
  </si>
  <si>
    <t>11月</t>
  </si>
  <si>
    <t>12月</t>
  </si>
  <si>
    <t>填表                         審核                         業務主管人員                         機關首長</t>
  </si>
  <si>
    <t xml:space="preserve">                                                          主辦統計人員</t>
  </si>
  <si>
    <t>資料來源：本局原民福利科依業務相關資料彙編。</t>
  </si>
  <si>
    <t>填表說明：本表應於編製期限內經網際網路線上傳送至桃園市政府公務統計行政管理系統。</t>
  </si>
  <si>
    <t>次年2月15日前編報</t>
  </si>
  <si>
    <t>職業訓練班</t>
  </si>
  <si>
    <t>班數</t>
  </si>
  <si>
    <t>人數</t>
  </si>
  <si>
    <t>金額</t>
  </si>
  <si>
    <t>技術士證照獎勵人數</t>
  </si>
  <si>
    <t>合計</t>
  </si>
  <si>
    <t>中華民國113年</t>
  </si>
  <si>
    <t>甲級</t>
  </si>
  <si>
    <t>乙級</t>
  </si>
  <si>
    <t>丙級</t>
  </si>
  <si>
    <t>編製機關</t>
  </si>
  <si>
    <t>表號</t>
  </si>
  <si>
    <t>就業服務人數</t>
  </si>
  <si>
    <t>求職</t>
  </si>
  <si>
    <t>桃園市政府原住民族行政局</t>
  </si>
  <si>
    <t>30220-03-51-2</t>
  </si>
  <si>
    <t>廠商求才</t>
  </si>
  <si>
    <t>中華民國114年2月4日編製</t>
  </si>
  <si>
    <t>單位：班、件、人、元</t>
  </si>
  <si>
    <t>輔導就業</t>
  </si>
</sst>
</file>

<file path=xl/styles.xml><?xml version="1.0" encoding="utf-8"?>
<styleSheet xmlns="http://schemas.openxmlformats.org/spreadsheetml/2006/main">
  <numFmts count="1">
    <numFmt formatCode="_-* #,##0_-;\-* #,##0_-;_-* &quot;-&quot;_-;_-@_-" numFmtId="197"/>
  </numFmts>
  <fonts count="8">
    <font>
      <b val="false"/>
      <i val="false"/>
      <u val="none"/>
      <sz val="11"/>
      <color theme="1"/>
      <name val="Calibri"/>
      <scheme val="minor"/>
    </font>
    <font>
      <b val="false"/>
      <i val="false"/>
      <u val="none"/>
      <sz val="14"/>
      <color rgb="FF000000"/>
      <name val="標楷體"/>
    </font>
    <font>
      <b val="true"/>
      <i val="false"/>
      <u val="none"/>
      <sz val="16"/>
      <color rgb="FF000000"/>
      <name val="標楷體"/>
    </font>
    <font>
      <b val="false"/>
      <i val="false"/>
      <u val="none"/>
      <sz val="12"/>
      <color rgb="FF000000"/>
      <name val="新細明體"/>
    </font>
    <font>
      <b val="false"/>
      <i val="false"/>
      <u val="none"/>
      <sz val="14"/>
      <color rgb="FF000000"/>
      <name val="Times New Roman"/>
    </font>
    <font>
      <b val="false"/>
      <i val="false"/>
      <u val="none"/>
      <sz val="12"/>
      <color rgb="FF000000"/>
      <name val="標楷體"/>
    </font>
    <font>
      <b val="false"/>
      <i val="false"/>
      <u val="none"/>
      <sz val="12"/>
      <color rgb="FF000000"/>
      <name val="Calibri"/>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left" vertical="center" wrapText="true"/>
    </xf>
    <xf numFmtId="0" fontId="1" borderId="4" xfId="0" applyFont="true" applyBorder="true">
      <alignment horizontal="center" vertical="center"/>
    </xf>
    <xf numFmtId="0" fontId="3" borderId="2" xfId="0" applyFont="true" applyBorder="true">
      <alignment vertical="center"/>
    </xf>
    <xf numFmtId="0" fontId="1" borderId="0" xfId="0" applyFont="true">
      <alignment vertical="center"/>
    </xf>
    <xf numFmtId="0" fontId="4" borderId="0" xfId="0" applyFont="true">
      <alignment vertical="center"/>
    </xf>
    <xf numFmtId="0" fontId="5" borderId="0" xfId="0" applyFont="true">
      <alignment horizontal="left" vertical="center"/>
    </xf>
    <xf numFmtId="0" fontId="6" borderId="0" xfId="0" applyFont="true"/>
    <xf numFmtId="0" fontId="1" borderId="5" xfId="0" applyFont="true" applyBorder="true">
      <alignment vertical="center" wrapText="true"/>
    </xf>
    <xf numFmtId="0" fontId="1" borderId="6" xfId="0" applyFont="true" applyBorder="true">
      <alignment vertical="center"/>
    </xf>
    <xf numFmtId="0" fontId="1" borderId="1" xfId="0" applyFont="true" applyBorder="true">
      <alignment horizontal="center" vertical="center"/>
    </xf>
    <xf numFmtId="197" fontId="7" borderId="1" xfId="0" applyNumberFormat="true" applyFont="true" applyBorder="true">
      <alignment horizontal="right" vertical="center"/>
    </xf>
    <xf numFmtId="0" fontId="3" borderId="0" xfId="0" applyFont="true">
      <alignment vertical="center"/>
    </xf>
    <xf numFmtId="0" fontId="1" borderId="3" xfId="0" applyFont="true" applyBorder="true">
      <alignment vertical="center"/>
    </xf>
    <xf numFmtId="0" fontId="1" fillId="2" borderId="1" xfId="0" applyFont="true" applyFill="true" applyBorder="true">
      <alignment horizontal="center" vertical="center"/>
    </xf>
    <xf numFmtId="197" fontId="7" fillId="2" borderId="1" xfId="0" applyNumberFormat="true" applyFont="true" applyFill="true" applyBorder="true">
      <alignment horizontal="right" vertical="center"/>
    </xf>
    <xf numFmtId="0" fontId="1" borderId="7" xfId="0" applyFont="true" applyBorder="true">
      <alignment horizontal="center" vertical="center"/>
    </xf>
    <xf numFmtId="0" fontId="1" borderId="8" xfId="0" applyFont="true" applyBorder="true">
      <alignment horizontal="center" vertical="center"/>
    </xf>
    <xf numFmtId="0" fontId="5" borderId="2" xfId="0" applyFont="true" applyBorder="true">
      <alignment horizontal="right" vertical="center"/>
    </xf>
    <xf numFmtId="0" fontId="5" borderId="3" xfId="0" applyFont="true" applyBorder="true">
      <alignment horizontal="right" vertical="center"/>
    </xf>
    <xf numFmtId="0" fontId="1" borderId="9" xfId="0" applyFont="true" applyBorder="true">
      <alignment horizontal="center" vertical="center"/>
    </xf>
    <xf numFmtId="0" fontId="1" borderId="10" xfId="0" applyFont="true" applyBorder="true">
      <alignment horizontal="center" vertical="center"/>
    </xf>
    <xf numFmtId="197" fontId="7" borderId="10" xfId="0" applyNumberFormat="true" applyFont="true" applyBorder="true">
      <alignment horizontal="right" vertical="center"/>
    </xf>
    <xf numFmtId="0" fontId="6" borderId="5" xfId="0" applyFont="true" applyBorder="true"/>
    <xf numFmtId="0" fontId="6"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1" sqref="E11:E11"/>
    </sheetView>
  </sheetViews>
  <sheetFormatPr customHeight="false" defaultColWidth="9.28125" defaultRowHeight="15"/>
  <cols>
    <col min="1" max="1" bestFit="false" customWidth="true" width="25.2109375" hidden="false" outlineLevel="0"/>
    <col min="2" max="11" bestFit="false" customWidth="true" width="20.2109375" hidden="false" outlineLevel="0"/>
  </cols>
  <sheetData>
    <row r="1" ht="23.85" customHeight="true">
      <c r="A1" s="1" t="s">
        <v>0</v>
      </c>
      <c r="B1" s="11"/>
      <c r="C1" s="15"/>
      <c r="D1" s="15"/>
      <c r="E1" s="15"/>
      <c r="F1" s="15"/>
      <c r="G1" s="15"/>
      <c r="H1" s="19"/>
      <c r="I1" s="13" t="s">
        <v>32</v>
      </c>
      <c r="J1" s="13" t="s">
        <v>36</v>
      </c>
      <c r="K1" s="13"/>
      <c r="L1" s="26"/>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3.85" customHeight="true">
      <c r="A2" s="1" t="s">
        <v>1</v>
      </c>
      <c r="B2" s="12" t="s">
        <v>21</v>
      </c>
      <c r="C2" s="16"/>
      <c r="D2" s="16"/>
      <c r="E2" s="3"/>
      <c r="F2" s="3"/>
      <c r="G2" s="3"/>
      <c r="H2" s="20"/>
      <c r="I2" s="13" t="s">
        <v>33</v>
      </c>
      <c r="J2" s="13" t="s">
        <v>37</v>
      </c>
      <c r="K2" s="13"/>
      <c r="L2" s="26"/>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43.15" customHeight="true">
      <c r="A3" s="2" t="s">
        <v>2</v>
      </c>
      <c r="B3" s="2"/>
      <c r="C3" s="2"/>
      <c r="D3" s="2"/>
      <c r="E3" s="2"/>
      <c r="F3" s="2"/>
      <c r="G3" s="2"/>
      <c r="H3" s="2"/>
      <c r="I3" s="2"/>
      <c r="J3" s="2"/>
      <c r="K3" s="2"/>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85" customHeight="true">
      <c r="A4" s="3"/>
      <c r="B4" s="3"/>
      <c r="C4" s="3"/>
      <c r="D4" s="16"/>
      <c r="E4" s="16"/>
      <c r="F4" s="16" t="s">
        <v>28</v>
      </c>
      <c r="G4" s="16"/>
      <c r="H4" s="16"/>
      <c r="I4" s="16"/>
      <c r="J4" s="3"/>
      <c r="K4" s="22" t="s">
        <v>40</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42.4" customHeight="true">
      <c r="A5" s="4" t="s">
        <v>3</v>
      </c>
      <c r="B5" s="13" t="s">
        <v>22</v>
      </c>
      <c r="C5" s="13"/>
      <c r="D5" s="13"/>
      <c r="E5" s="17" t="s">
        <v>26</v>
      </c>
      <c r="F5" s="17"/>
      <c r="G5" s="17"/>
      <c r="H5" s="17"/>
      <c r="I5" s="13" t="s">
        <v>34</v>
      </c>
      <c r="J5" s="13"/>
      <c r="K5" s="23"/>
      <c r="L5" s="27"/>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42.4" customHeight="true">
      <c r="A6" s="4"/>
      <c r="B6" s="13" t="s">
        <v>23</v>
      </c>
      <c r="C6" s="13" t="s">
        <v>24</v>
      </c>
      <c r="D6" s="13" t="s">
        <v>25</v>
      </c>
      <c r="E6" s="13" t="s">
        <v>27</v>
      </c>
      <c r="F6" s="13" t="s">
        <v>29</v>
      </c>
      <c r="G6" s="13" t="s">
        <v>30</v>
      </c>
      <c r="H6" s="13" t="s">
        <v>31</v>
      </c>
      <c r="I6" s="13" t="s">
        <v>35</v>
      </c>
      <c r="J6" s="13" t="s">
        <v>38</v>
      </c>
      <c r="K6" s="24" t="s">
        <v>41</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35.25" customHeight="true">
      <c r="A7" s="5" t="s">
        <v>4</v>
      </c>
      <c r="B7" s="14" t="n">
        <f>SUM(B8:B19)</f>
        <v>5</v>
      </c>
      <c r="C7" s="14" t="n">
        <f>SUM(C8:C19)</f>
        <v>131</v>
      </c>
      <c r="D7" s="14" t="n">
        <f>SUM(D8:D19)</f>
        <v>2178349</v>
      </c>
      <c r="E7" s="14" t="n">
        <f>SUM(E8:E19)</f>
        <v>456</v>
      </c>
      <c r="F7" s="14" t="n">
        <f>SUM(F8:F19)</f>
        <v>5</v>
      </c>
      <c r="G7" s="14" t="n">
        <f>SUM(G8:G19)</f>
        <v>70</v>
      </c>
      <c r="H7" s="14" t="n">
        <f>SUM(H8:H19)</f>
        <v>381</v>
      </c>
      <c r="I7" s="14" t="n">
        <f>SUM(I8:I19)</f>
        <v>537</v>
      </c>
      <c r="J7" s="14" t="n">
        <f>SUM(J8:J19)</f>
        <v>388</v>
      </c>
      <c r="K7" s="25" t="n">
        <f>SUM(K8:K19)</f>
        <v>537</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5.25" customHeight="true">
      <c r="A8" s="5" t="s">
        <v>5</v>
      </c>
      <c r="B8" s="14" t="n">
        <v>0</v>
      </c>
      <c r="C8" s="14" t="n">
        <v>0</v>
      </c>
      <c r="D8" s="14" t="n">
        <v>0</v>
      </c>
      <c r="E8" s="14" t="n">
        <f>SUM(F8:H8)</f>
        <v>41</v>
      </c>
      <c r="F8" s="18" t="n">
        <v>0</v>
      </c>
      <c r="G8" s="18" t="n">
        <v>6</v>
      </c>
      <c r="H8" s="18" t="n">
        <v>35</v>
      </c>
      <c r="I8" s="14" t="n">
        <v>94</v>
      </c>
      <c r="J8" s="14" t="n">
        <v>32</v>
      </c>
      <c r="K8" s="25" t="n">
        <v>94</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35.25" customHeight="true">
      <c r="A9" s="5" t="s">
        <v>6</v>
      </c>
      <c r="B9" s="14" t="n">
        <v>0</v>
      </c>
      <c r="C9" s="14" t="n">
        <v>0</v>
      </c>
      <c r="D9" s="14" t="n">
        <v>0</v>
      </c>
      <c r="E9" s="14" t="n">
        <f>SUM(F9:H9)</f>
        <v>9</v>
      </c>
      <c r="F9" s="18" t="n">
        <v>0</v>
      </c>
      <c r="G9" s="18" t="n">
        <v>2</v>
      </c>
      <c r="H9" s="18" t="n">
        <v>7</v>
      </c>
      <c r="I9" s="14" t="n">
        <v>58</v>
      </c>
      <c r="J9" s="14" t="n">
        <v>29</v>
      </c>
      <c r="K9" s="25" t="n">
        <v>58</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35.25" customHeight="true">
      <c r="A10" s="5" t="s">
        <v>7</v>
      </c>
      <c r="B10" s="14" t="n">
        <v>0</v>
      </c>
      <c r="C10" s="14" t="n">
        <v>0</v>
      </c>
      <c r="D10" s="14" t="n">
        <v>0</v>
      </c>
      <c r="E10" s="14" t="n">
        <f>SUM(F10:H10)</f>
        <v>42</v>
      </c>
      <c r="F10" s="18" t="n">
        <v>0</v>
      </c>
      <c r="G10" s="18" t="n">
        <v>18</v>
      </c>
      <c r="H10" s="18" t="n">
        <v>24</v>
      </c>
      <c r="I10" s="14" t="n">
        <v>47</v>
      </c>
      <c r="J10" s="14" t="n">
        <v>41</v>
      </c>
      <c r="K10" s="25" t="n">
        <v>47</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5.25" customHeight="true">
      <c r="A11" s="5" t="s">
        <v>8</v>
      </c>
      <c r="B11" s="14" t="n">
        <v>0</v>
      </c>
      <c r="C11" s="14" t="n">
        <v>0</v>
      </c>
      <c r="D11" s="14" t="n">
        <v>0</v>
      </c>
      <c r="E11" s="14" t="n">
        <f>SUM(F11:H11)</f>
        <v>39</v>
      </c>
      <c r="F11" s="18" t="n">
        <v>2</v>
      </c>
      <c r="G11" s="18" t="n">
        <v>9</v>
      </c>
      <c r="H11" s="18" t="n">
        <v>28</v>
      </c>
      <c r="I11" s="14" t="n">
        <v>43</v>
      </c>
      <c r="J11" s="14" t="n">
        <v>25</v>
      </c>
      <c r="K11" s="25" t="n">
        <v>43</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5.25" customHeight="true">
      <c r="A12" s="5" t="s">
        <v>9</v>
      </c>
      <c r="B12" s="14" t="n">
        <v>0</v>
      </c>
      <c r="C12" s="14" t="n">
        <v>0</v>
      </c>
      <c r="D12" s="14" t="n">
        <v>0</v>
      </c>
      <c r="E12" s="14" t="n">
        <f>SUM(F12:H12)</f>
        <v>27</v>
      </c>
      <c r="F12" s="18" t="n">
        <v>1</v>
      </c>
      <c r="G12" s="18" t="n">
        <v>6</v>
      </c>
      <c r="H12" s="18" t="n">
        <v>20</v>
      </c>
      <c r="I12" s="14" t="n">
        <v>34</v>
      </c>
      <c r="J12" s="14" t="n">
        <v>33</v>
      </c>
      <c r="K12" s="25" t="n">
        <v>34</v>
      </c>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5.25" customHeight="true">
      <c r="A13" s="5" t="s">
        <v>10</v>
      </c>
      <c r="B13" s="14" t="n">
        <v>1</v>
      </c>
      <c r="C13" s="14" t="n">
        <v>30</v>
      </c>
      <c r="D13" s="14" t="n">
        <v>476956</v>
      </c>
      <c r="E13" s="14" t="n">
        <f>SUM(F13:H13)</f>
        <v>46</v>
      </c>
      <c r="F13" s="18" t="n">
        <v>0</v>
      </c>
      <c r="G13" s="18" t="n">
        <v>4</v>
      </c>
      <c r="H13" s="18" t="n">
        <v>42</v>
      </c>
      <c r="I13" s="14" t="n">
        <v>25</v>
      </c>
      <c r="J13" s="14" t="n">
        <v>29</v>
      </c>
      <c r="K13" s="25" t="n">
        <v>25</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5.25" customHeight="true">
      <c r="A14" s="5" t="s">
        <v>11</v>
      </c>
      <c r="B14" s="14" t="n">
        <v>1</v>
      </c>
      <c r="C14" s="14" t="n">
        <v>28</v>
      </c>
      <c r="D14" s="14" t="n">
        <v>571921</v>
      </c>
      <c r="E14" s="14" t="n">
        <f>SUM(F14:H14)</f>
        <v>46</v>
      </c>
      <c r="F14" s="18" t="n">
        <v>0</v>
      </c>
      <c r="G14" s="18" t="n">
        <v>2</v>
      </c>
      <c r="H14" s="18" t="n">
        <v>44</v>
      </c>
      <c r="I14" s="14" t="n">
        <v>57</v>
      </c>
      <c r="J14" s="14" t="n">
        <v>73</v>
      </c>
      <c r="K14" s="25" t="n">
        <v>57</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5.25" customHeight="true">
      <c r="A15" s="5" t="s">
        <v>12</v>
      </c>
      <c r="B15" s="14" t="n">
        <v>1</v>
      </c>
      <c r="C15" s="14" t="n">
        <v>16</v>
      </c>
      <c r="D15" s="14" t="n">
        <v>22341</v>
      </c>
      <c r="E15" s="14" t="n">
        <f>SUM(F15:H15)</f>
        <v>43</v>
      </c>
      <c r="F15" s="18" t="n">
        <v>0</v>
      </c>
      <c r="G15" s="18" t="n">
        <v>7</v>
      </c>
      <c r="H15" s="18" t="n">
        <v>36</v>
      </c>
      <c r="I15" s="14" t="n">
        <v>44</v>
      </c>
      <c r="J15" s="14" t="n">
        <v>28</v>
      </c>
      <c r="K15" s="25" t="n">
        <v>44</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5.25" customHeight="true">
      <c r="A16" s="5" t="s">
        <v>13</v>
      </c>
      <c r="B16" s="14" t="n">
        <v>1</v>
      </c>
      <c r="C16" s="14" t="n">
        <v>30</v>
      </c>
      <c r="D16" s="14" t="n">
        <v>487079</v>
      </c>
      <c r="E16" s="14" t="n">
        <f>SUM(F16:H16)</f>
        <v>46</v>
      </c>
      <c r="F16" s="18" t="n">
        <v>0</v>
      </c>
      <c r="G16" s="18" t="n">
        <v>1</v>
      </c>
      <c r="H16" s="18" t="n">
        <v>45</v>
      </c>
      <c r="I16" s="14" t="n">
        <v>39</v>
      </c>
      <c r="J16" s="14" t="n">
        <v>26</v>
      </c>
      <c r="K16" s="25" t="n">
        <v>39</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5.25" customHeight="true">
      <c r="A17" s="5" t="s">
        <v>14</v>
      </c>
      <c r="B17" s="14" t="n">
        <v>1</v>
      </c>
      <c r="C17" s="14" t="n">
        <v>27</v>
      </c>
      <c r="D17" s="14" t="n">
        <v>620052</v>
      </c>
      <c r="E17" s="14" t="n">
        <f>SUM(F17:H17)</f>
        <v>71</v>
      </c>
      <c r="F17" s="18" t="n">
        <v>1</v>
      </c>
      <c r="G17" s="18" t="n">
        <v>9</v>
      </c>
      <c r="H17" s="18" t="n">
        <v>61</v>
      </c>
      <c r="I17" s="14" t="n">
        <v>39</v>
      </c>
      <c r="J17" s="14" t="n">
        <v>36</v>
      </c>
      <c r="K17" s="25" t="n">
        <v>39</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5.25" customHeight="true">
      <c r="A18" s="5" t="s">
        <v>15</v>
      </c>
      <c r="B18" s="14" t="n">
        <v>0</v>
      </c>
      <c r="C18" s="14" t="n">
        <v>0</v>
      </c>
      <c r="D18" s="14" t="n">
        <v>0</v>
      </c>
      <c r="E18" s="14" t="n">
        <f>SUM(F18:H18)</f>
        <v>46</v>
      </c>
      <c r="F18" s="18" t="n">
        <v>1</v>
      </c>
      <c r="G18" s="18" t="n">
        <v>6</v>
      </c>
      <c r="H18" s="18" t="n">
        <v>39</v>
      </c>
      <c r="I18" s="14" t="n">
        <v>33</v>
      </c>
      <c r="J18" s="14" t="n">
        <v>24</v>
      </c>
      <c r="K18" s="25" t="n">
        <v>33</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5.25" customHeight="true">
      <c r="A19" s="5" t="s">
        <v>16</v>
      </c>
      <c r="B19" s="14" t="n">
        <v>0</v>
      </c>
      <c r="C19" s="14" t="n">
        <v>0</v>
      </c>
      <c r="D19" s="14" t="n">
        <v>0</v>
      </c>
      <c r="E19" s="14" t="n">
        <f>SUM(F19:H19)</f>
        <v>0</v>
      </c>
      <c r="F19" s="18" t="n">
        <v>0</v>
      </c>
      <c r="G19" s="18" t="n">
        <v>0</v>
      </c>
      <c r="H19" s="18" t="n">
        <v>0</v>
      </c>
      <c r="I19" s="14" t="n">
        <v>24</v>
      </c>
      <c r="J19" s="14" t="n">
        <v>12</v>
      </c>
      <c r="K19" s="25" t="n">
        <v>24</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1.2" customHeight="true">
      <c r="A20" s="6"/>
      <c r="B20" s="6"/>
      <c r="C20" s="6"/>
      <c r="D20" s="6"/>
      <c r="E20" s="6"/>
      <c r="F20" s="6"/>
      <c r="G20" s="6"/>
      <c r="H20" s="6"/>
      <c r="I20" s="6"/>
      <c r="J20" s="21" t="s">
        <v>39</v>
      </c>
      <c r="K20" s="21"/>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1.2" customHeight="true">
      <c r="A21" s="7" t="s">
        <v>17</v>
      </c>
      <c r="B21" s="15"/>
      <c r="C21" s="15"/>
      <c r="D21" s="15"/>
      <c r="E21" s="15"/>
      <c r="F21" s="15"/>
      <c r="G21" s="15"/>
      <c r="H21" s="15"/>
      <c r="I21" s="15"/>
      <c r="J21" s="15"/>
      <c r="K21" s="15"/>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2" customHeight="true">
      <c r="A22" s="7" t="s">
        <v>18</v>
      </c>
      <c r="B22" s="15"/>
      <c r="C22" s="15"/>
      <c r="D22" s="15"/>
      <c r="E22" s="15"/>
      <c r="F22" s="15"/>
      <c r="G22" s="15"/>
      <c r="H22" s="15"/>
      <c r="I22" s="15"/>
      <c r="J22" s="15"/>
      <c r="K22" s="15"/>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1.2" customHeight="true">
      <c r="A23" s="8"/>
      <c r="B23" s="8"/>
      <c r="C23" s="8"/>
      <c r="D23" s="15"/>
      <c r="E23" s="15"/>
      <c r="F23" s="15"/>
      <c r="G23" s="15"/>
      <c r="H23" s="15"/>
      <c r="I23" s="15"/>
      <c r="J23" s="15"/>
      <c r="K23" s="15"/>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1.2" customHeight="true">
      <c r="A24" s="9" t="s">
        <v>19</v>
      </c>
      <c r="B24" s="9"/>
      <c r="C24" s="9"/>
      <c r="D24" s="9"/>
      <c r="E24" s="9"/>
      <c r="F24" s="9"/>
      <c r="G24" s="9"/>
      <c r="H24" s="9"/>
      <c r="I24" s="9"/>
      <c r="J24" s="9"/>
      <c r="K24" s="9"/>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1.2" customHeight="true">
      <c r="A25" s="9" t="s">
        <v>20</v>
      </c>
      <c r="B25" s="9"/>
      <c r="C25" s="9"/>
      <c r="D25" s="9"/>
      <c r="E25" s="9"/>
      <c r="F25" s="9"/>
      <c r="G25" s="9"/>
      <c r="H25" s="9"/>
      <c r="I25" s="9"/>
      <c r="J25" s="9"/>
      <c r="K25" s="9"/>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5.7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5.7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5.7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5.7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5.7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5.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5.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J1:K1"/>
    <mergeCell ref="J2:K2"/>
    <mergeCell ref="A3:K3"/>
    <mergeCell ref="J20:K20"/>
    <mergeCell ref="A24:K24"/>
    <mergeCell ref="A25:K25"/>
    <mergeCell ref="A5:A6"/>
    <mergeCell ref="B5:D5"/>
    <mergeCell ref="E5:H5"/>
    <mergeCell ref="I5:K5"/>
  </mergeCells>
  <dataValidations count="33">
    <dataValidation type="decimal" errorStyle="warning" operator="equal" allowBlank="0" showInputMessage="1" showErrorMessage="1" errorTitle="" error="{2}" promptTitle="" prompt="" sqref="A8:A8">
      <formula1>"='_1月$0_7_0$2024'/1"</formula1>
      <formula2>k-SmartTag-date</formula2>
    </dataValidation>
    <dataValidation type="decimal" errorStyle="warning" operator="equal" allowBlank="0" showInputMessage="1" showErrorMessage="1" errorTitle="" error="{2}" promptTitle="" prompt="" sqref="A9:A9">
      <formula1>"='_2月$0_8_0$2024'/2"</formula1>
      <formula2>k-SmartTag-date</formula2>
    </dataValidation>
    <dataValidation type="decimal" errorStyle="warning" operator="equal" allowBlank="0" showInputMessage="1" showErrorMessage="1" errorTitle="" error="{2}" promptTitle="" prompt="" sqref="A10:A10">
      <formula1>"='_3月$0_9_0$2024'/3"</formula1>
      <formula2>k-SmartTag-date</formula2>
    </dataValidation>
    <dataValidation type="decimal" errorStyle="warning" operator="equal" allowBlank="0" showInputMessage="1" showErrorMessage="1" errorTitle="" error="{2}" promptTitle="" prompt="" sqref="A11:A11">
      <formula1>"='_4月$0_10_0$2024'/4"</formula1>
      <formula2>k-SmartTag-date</formula2>
    </dataValidation>
    <dataValidation type="decimal" errorStyle="warning" operator="equal" allowBlank="0" showInputMessage="1" showErrorMessage="1" errorTitle="" error="{2}" promptTitle="" prompt="" sqref="A12:A12">
      <formula1>"='_5月$0_11_0$2024'/5"</formula1>
      <formula2>k-SmartTag-date</formula2>
    </dataValidation>
    <dataValidation type="decimal" errorStyle="warning" operator="equal" allowBlank="0" showInputMessage="1" showErrorMessage="1" errorTitle="" error="{2}" promptTitle="" prompt="" sqref="A13:A13">
      <formula1>"='_6月$0_12_0$2024'/6"</formula1>
      <formula2>k-SmartTag-date</formula2>
    </dataValidation>
    <dataValidation type="decimal" errorStyle="warning" operator="equal" allowBlank="0" showInputMessage="1" showErrorMessage="1" errorTitle="" error="{2}" promptTitle="" prompt="" sqref="A14:A14">
      <formula1>"='_7月$0_13_0$2024'/7"</formula1>
      <formula2>k-SmartTag-date</formula2>
    </dataValidation>
    <dataValidation type="decimal" errorStyle="warning" operator="equal" allowBlank="0" showInputMessage="1" showErrorMessage="1" errorTitle="" error="{2}" promptTitle="" prompt="" sqref="A15:A15">
      <formula1>"='_8月$0_14_0$2024'/8"</formula1>
      <formula2>k-SmartTag-date</formula2>
    </dataValidation>
    <dataValidation type="decimal" errorStyle="warning" operator="equal" allowBlank="0" showInputMessage="1" showErrorMessage="1" errorTitle="" error="{2}" promptTitle="" prompt="" sqref="A16:A16">
      <formula1>"='_9月$0_15_0$2024'/9"</formula1>
      <formula2>k-SmartTag-date</formula2>
    </dataValidation>
    <dataValidation type="decimal" errorStyle="warning" operator="equal" allowBlank="0" showInputMessage="1" showErrorMessage="1" errorTitle="" error="{2}" promptTitle="" prompt="" sqref="A17:A17">
      <formula1>"='_10月$0_16_0$2024'/10"</formula1>
      <formula2>k-SmartTag-date</formula2>
    </dataValidation>
    <dataValidation type="decimal" errorStyle="warning" operator="equal" allowBlank="0" showInputMessage="1" showErrorMessage="1" errorTitle="" error="{2}" promptTitle="" prompt="" sqref="A18:A18">
      <formula1>"='_11月$0_17_0$2024'/11"</formula1>
      <formula2>k-SmartTag-date</formula2>
    </dataValidation>
    <dataValidation type="decimal" errorStyle="warning" operator="equal" allowBlank="0" showInputMessage="1" showErrorMessage="1" errorTitle="" error="{2}" promptTitle="" prompt="" sqref="A19:A19">
      <formula1>"='_12月$0_18_0$2024'/12"</formula1>
      <formula2>k-SmartTag-date</formula2>
    </dataValidation>
    <dataValidation type="decimal" errorStyle="warning" operator="equal" allowBlank="0" showInputMessage="1" showErrorMessage="1" errorTitle="" error="{2}" promptTitle="" prompt="" sqref="B6:B6">
      <formula1>"='職業訓練班_班數$0_5_1$3022003a001'"</formula1>
      <formula2>k-SmartTag-statCourseNo</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C6:C6">
      <formula1>"='職業訓練班_人數$0_5_2$3022003a002'"</formula1>
      <formula2>k-SmartTag-statCourseNo</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D6:D6">
      <formula1>"='職業訓練班_金額$0_5_3$3022003a003'"</formula1>
      <formula2>k-SmartTag-statCourseNo</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E5:E5">
      <formula1>"='技術士證照獎勵人數依證照類別分$0_4_4$3022003a004'"</formula1>
      <formula2>k-SmartTag-statCourseNo</formula2>
    </dataValidation>
    <dataValidation type="decimal" errorStyle="warning" operator="equal" allowBlank="0" showInputMessage="1" showErrorMessage="1" errorTitle="" error="{2}" promptTitle="" prompt="" sqref="F6:F6">
      <formula1>"='甲級$0_5_5$2601000001'"</formula1>
      <formula2>k-SmartTag-muti1</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G6:G6">
      <formula1>"='乙級$0_5_6$2601000002'"</formula1>
      <formula2>k-SmartTag-muti1</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H2:H2">
      <formula1>"='桃園市$0_1_7$010000068000'"</formula1>
      <formula2>k-SmartTag-place</formula2>
    </dataValidation>
    <dataValidation type="decimal" errorStyle="warning" operator="equal" allowBlank="0" showInputMessage="1" showErrorMessage="1" errorTitle="" error="{2}" promptTitle="" prompt="" sqref="H6:H6">
      <formula1>"='丙級$0_5_7$2601000003'"</formula1>
      <formula2>k-SmartTag-muti1</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I5:I5">
      <formula1>"='就業服務人員依就業服務類別分$0_4_8$3022003a005'"</formula1>
      <formula2>k-SmartTag-statCourseNo</formula2>
    </dataValidation>
    <dataValidation type="decimal" errorStyle="warning" operator="equal" allowBlank="0" showInputMessage="1" showErrorMessage="1" errorTitle="" error="{2}" promptTitle="" prompt="" sqref="I6:I6">
      <formula1>"='求職$0_5_8$2601100001'"</formula1>
      <formula2>k-SmartTag-muti1</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J6:J6">
      <formula1>"='廠商求才$0_5_9$2601100002'"</formula1>
      <formula2>k-SmartTag-muti1</formula2>
    </dataValidation>
    <dataValidation type="decimal" errorStyle="warning" operator="equal" allowBlank="0" showInputMessage="1" showErrorMessage="1" errorTitle="" error="" promptTitle="" prompt="" sqref="F8:K19 B8:D19">
      <formula1>"='$SmartTag'"</formula1>
      <formula2>k-SmartTag-DataRegion</formula2>
    </dataValidation>
    <dataValidation type="decimal" errorStyle="warning" operator="equal" allowBlank="0" showInputMessage="1" showErrorMessage="1" errorTitle="" error="{2}" promptTitle="" prompt="" sqref="K6:K6">
      <formula1>"='輔導就業$0_5_10$2601100003'"</formula1>
      <formula2>k-SmartTag-muti1</formula2>
    </dataValidation>
    <dataValidation type="decimal" errorStyle="warning" operator="equal" allowBlank="0" showInputMessage="1" showErrorMessage="1" errorTitle="" error="" promptTitle="" prompt="" sqref="F8:K19 B8:D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