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 sheetId="2" name="Sheet2" state="visible" r:id="rId2"/>
  </sheets>
</workbook>
</file>

<file path=xl/sharedStrings.xml><?xml version="1.0" encoding="utf-8"?>
<sst xmlns="http://schemas.openxmlformats.org/spreadsheetml/2006/main" count="58">
  <si>
    <t>公開類</t>
  </si>
  <si>
    <t>年  報</t>
  </si>
  <si>
    <t>桃園市山地及平地原住民人口數－按族別分(修正表)</t>
  </si>
  <si>
    <t>中華民國113年底</t>
  </si>
  <si>
    <t>區別</t>
  </si>
  <si>
    <t>總計</t>
  </si>
  <si>
    <t>桃園區</t>
  </si>
  <si>
    <t>中壢區</t>
  </si>
  <si>
    <t>大溪區</t>
  </si>
  <si>
    <t>楊梅區</t>
  </si>
  <si>
    <t>蘆竹區</t>
  </si>
  <si>
    <t>大園區</t>
  </si>
  <si>
    <t>龜山區</t>
  </si>
  <si>
    <t>八德區</t>
  </si>
  <si>
    <t>龍潭區</t>
  </si>
  <si>
    <t>次年2月15日前編報</t>
  </si>
  <si>
    <t>原住民別</t>
  </si>
  <si>
    <t>合計</t>
  </si>
  <si>
    <t>平地原住民</t>
  </si>
  <si>
    <t>山地原住民</t>
  </si>
  <si>
    <t>計</t>
  </si>
  <si>
    <t>男</t>
  </si>
  <si>
    <t>女</t>
  </si>
  <si>
    <t>阿美族</t>
  </si>
  <si>
    <t>泰雅族</t>
  </si>
  <si>
    <t>排灣族</t>
  </si>
  <si>
    <t>布農族</t>
  </si>
  <si>
    <t>魯凱族</t>
  </si>
  <si>
    <t>卑南族</t>
  </si>
  <si>
    <t>編製機關</t>
  </si>
  <si>
    <t>表　　號</t>
  </si>
  <si>
    <t>鄒族</t>
  </si>
  <si>
    <t>桃園市政府原住民族行政局</t>
  </si>
  <si>
    <t>30220-01-52-2</t>
  </si>
  <si>
    <t>賽夏族</t>
  </si>
  <si>
    <t>單位：人</t>
  </si>
  <si>
    <t>桃園市山地及平地原住民人口數－按族別分(修正表)(續一)</t>
  </si>
  <si>
    <t>雅美族</t>
  </si>
  <si>
    <t>邵族</t>
  </si>
  <si>
    <t>噶瑪蘭族</t>
  </si>
  <si>
    <t>太魯閣族</t>
  </si>
  <si>
    <t>撒奇萊雅族</t>
  </si>
  <si>
    <t>賽德克族</t>
  </si>
  <si>
    <t>拉阿魯哇族</t>
  </si>
  <si>
    <t>卡那卡那富族</t>
  </si>
  <si>
    <t>尚未申報</t>
  </si>
  <si>
    <t>桃園市山地及平地原住民人口數－按族別分(修正表)(續二)</t>
  </si>
  <si>
    <t>平鎮區</t>
  </si>
  <si>
    <t>新屋區</t>
  </si>
  <si>
    <t>觀音區</t>
  </si>
  <si>
    <t>復興區</t>
  </si>
  <si>
    <t>桃園市山地及平地原住民人口數－按族別分(修正表)(續三完)</t>
  </si>
  <si>
    <t xml:space="preserve">   填表                           審核                               業務主管人員                                   機關首長　 </t>
  </si>
  <si>
    <t xml:space="preserve">                                                                     主辦統計人員</t>
  </si>
  <si>
    <t>資料來源：本局秘書室依據原住民族委員會統計資料編製。</t>
  </si>
  <si>
    <t>填表說明：本表應於編製期限內經網際網路線上傳送至桃園市政府公務統計行政管理系統。</t>
  </si>
  <si>
    <t>修正說明：因誤植統計數據，爰修正山地及平地原住民人口數－按族別分之人數。</t>
  </si>
  <si>
    <t>中華民國114年3月10日編製</t>
  </si>
</sst>
</file>

<file path=xl/styles.xml><?xml version="1.0" encoding="utf-8"?>
<styleSheet xmlns="http://schemas.openxmlformats.org/spreadsheetml/2006/main">
  <numFmts count="1">
    <numFmt formatCode="_-* #,##0_-;\-* #,##0_-;_-* &quot;-&quot;_-;_-@_-" numFmtId="197"/>
  </numFmts>
  <fonts count="8">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1"/>
      <color rgb="FF000000"/>
      <name val="Calibri"/>
    </font>
    <font>
      <b val="false"/>
      <i val="false"/>
      <u val="none"/>
      <sz val="12"/>
      <color rgb="FF000000"/>
      <name val="Calibri"/>
    </font>
    <font>
      <b val="false"/>
      <i val="false"/>
      <u val="none"/>
      <sz val="11"/>
      <color rgb="FF000000"/>
      <name val="Times New Roman"/>
    </font>
    <font>
      <b val="false"/>
      <i val="false"/>
      <u val="none"/>
      <sz val="14"/>
      <color rgb="FF000000"/>
      <name val="標楷體"/>
    </font>
  </fonts>
  <fills count="3">
    <fill>
      <patternFill patternType="none"/>
    </fill>
    <fill>
      <patternFill patternType="gray125"/>
    </fill>
    <fill>
      <patternFill patternType="solid">
        <fgColor rgb="FFFFFFFF"/>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2">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49" fontId="1" borderId="3" xfId="0" applyNumberFormat="true" applyFont="true" applyBorder="true">
      <alignment horizontal="center" vertical="center"/>
    </xf>
    <xf numFmtId="0" fontId="3" borderId="4" xfId="0" applyFont="true" applyBorder="true">
      <alignment horizontal="center" vertical="center" wrapText="true"/>
    </xf>
    <xf numFmtId="0" fontId="1" borderId="4" xfId="0" applyFont="true" applyBorder="true">
      <alignment horizontal="center" vertical="center" wrapText="true"/>
    </xf>
    <xf numFmtId="0" fontId="4" borderId="2" xfId="0" applyFont="true" applyBorder="true"/>
    <xf numFmtId="0" fontId="4" borderId="0" xfId="0" applyFont="true"/>
    <xf numFmtId="0" fontId="1" borderId="5" xfId="0" applyFont="true" applyBorder="true">
      <alignment vertical="center" wrapText="true"/>
    </xf>
    <xf numFmtId="0" fontId="1" borderId="6" xfId="0" applyFont="true" applyBorder="true">
      <alignment vertical="center"/>
    </xf>
    <xf numFmtId="0" fontId="3" borderId="1" xfId="0" applyFont="true" applyBorder="true">
      <alignment horizontal="center" vertical="center" wrapText="true"/>
    </xf>
    <xf numFmtId="0" fontId="5" borderId="0" xfId="0" applyFont="true"/>
    <xf numFmtId="0" fontId="1" borderId="3" xfId="0" applyFont="true" applyBorder="true">
      <alignment vertical="center" wrapText="true"/>
    </xf>
    <xf numFmtId="197" fontId="6" fillId="2" borderId="1" xfId="0" applyNumberFormat="true" applyFont="true" applyFill="true" applyBorder="true">
      <alignment horizontal="right" vertical="center" wrapText="true"/>
    </xf>
    <xf numFmtId="0" fontId="1" borderId="3" xfId="0" applyFont="true" applyBorder="true">
      <alignment vertical="center"/>
    </xf>
    <xf numFmtId="197" fontId="6" borderId="1" xfId="0" applyNumberFormat="true" applyFont="true" applyBorder="true">
      <alignment horizontal="right" vertical="center" wrapText="true"/>
    </xf>
    <xf numFmtId="0" fontId="5" borderId="7" xfId="0" applyFont="true" applyBorder="true"/>
    <xf numFmtId="0" fontId="1" borderId="8" xfId="0" applyFont="true" applyBorder="true">
      <alignment vertical="center"/>
    </xf>
    <xf numFmtId="0" fontId="4" borderId="3" xfId="0" applyFont="true" applyBorder="true"/>
    <xf numFmtId="0" fontId="1" borderId="3" xfId="0" applyFont="true" applyBorder="true">
      <alignment horizontal="right"/>
    </xf>
    <xf numFmtId="0" fontId="7" borderId="2" xfId="0" applyFont="true" applyBorder="true">
      <alignment horizontal="center" vertical="center"/>
    </xf>
    <xf numFmtId="197" fontId="1" borderId="1" xfId="0" applyNumberFormat="true" applyFont="true" applyBorder="true">
      <alignment horizontal="center" vertical="center" wrapText="true"/>
    </xf>
    <xf numFmtId="0" fontId="1" borderId="9" xfId="0" applyFont="true" applyBorder="true">
      <alignment vertical="center"/>
    </xf>
    <xf numFmtId="197" fontId="3" borderId="1" xfId="0" applyNumberFormat="true" applyFont="true" applyBorder="true">
      <alignment horizontal="center" vertical="center" wrapText="true"/>
    </xf>
    <xf numFmtId="0" fontId="1" borderId="0" xfId="0" applyFont="true">
      <alignment vertical="center" wrapText="true"/>
    </xf>
    <xf numFmtId="0" fontId="5" borderId="5" xfId="0" applyFont="true" applyBorder="true"/>
    <xf numFmtId="0" fontId="4" borderId="5" xfId="0" applyFont="true" applyBorder="true"/>
    <xf numFmtId="0" fontId="1" borderId="0" xfId="0" applyFont="true">
      <alignment vertical="center"/>
    </xf>
    <xf numFmtId="0" fontId="1" borderId="2" xfId="0" applyFont="true" applyBorder="true">
      <alignment vertical="center"/>
    </xf>
    <xf numFmtId="0" fontId="4" borderId="0" xfId="0" applyFont="true">
      <alignment vertical="center"/>
    </xf>
    <xf numFmtId="0" fontId="1" borderId="10" xfId="0" applyFont="true" applyBorder="true">
      <alignment vertical="center"/>
    </xf>
    <xf numFmtId="0" fontId="1" borderId="11" xfId="0" applyFont="true" applyBorder="true">
      <alignment vertical="center" wrapText="true"/>
    </xf>
    <xf numFmtId="0" fontId="1" fillId="2" borderId="1" xfId="0" applyFont="true" applyFill="true" applyBorder="true">
      <alignment horizontal="center" vertical="center" wrapText="true"/>
    </xf>
    <xf numFmtId="0" fontId="1" borderId="0" xfId="0" applyFont="true">
      <alignment horizontal="left" vertical="center"/>
    </xf>
    <xf numFmtId="0" fontId="3" borderId="1" xfId="0" applyFont="true" applyBorder="true">
      <alignment horizontal="center" wrapText="true"/>
    </xf>
    <xf numFmtId="0" fontId="3" fillId="2" borderId="1" xfId="0" applyFont="true" applyFill="true" applyBorder="true">
      <alignment horizontal="center" wrapText="true"/>
    </xf>
    <xf numFmtId="0" fontId="3" borderId="12" xfId="0" applyFont="true" applyBorder="true">
      <alignment horizontal="center" vertical="center" wrapText="true"/>
    </xf>
    <xf numFmtId="0" fontId="3" borderId="13" xfId="0" applyFont="true" applyBorder="true">
      <alignment horizontal="center" vertical="center" wrapText="true"/>
    </xf>
    <xf numFmtId="197" fontId="6" borderId="13" xfId="0" applyNumberFormat="true" applyFont="true" applyBorder="true">
      <alignment horizontal="right" vertical="center" wrapText="true"/>
    </xf>
    <xf numFmtId="0" fontId="1" borderId="2" xfId="0" applyFont="true" applyBorder="true">
      <alignment horizontal="right" vertical="center"/>
    </xf>
    <xf numFmtId="0" fontId="4" borderId="7" xfId="0" applyFont="true" applyBorder="true"/>
    <xf numFmtId="0" fontId="4" borderId="14"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G200"/>
  <sheetViews>
    <sheetView zoomScale="100" topLeftCell="A1" workbookViewId="0" showGridLines="true" showRowColHeaders="true" view="normal">
      <selection activeCell="AF7" sqref="AF7:BF36"/>
    </sheetView>
  </sheetViews>
  <sheetFormatPr customHeight="false" defaultColWidth="9.28125" defaultRowHeight="15"/>
  <cols>
    <col min="1" max="1" bestFit="false" customWidth="true" width="8.82421875" hidden="false" outlineLevel="0"/>
    <col min="2" max="2" bestFit="false" customWidth="true" width="22.82421875" hidden="false" outlineLevel="0"/>
    <col min="3" max="11" bestFit="false" customWidth="true" width="8.32421875" hidden="false" outlineLevel="0"/>
    <col min="12" max="17" bestFit="false" customWidth="true" width="7.32421875" hidden="false" outlineLevel="0"/>
    <col min="18" max="20" bestFit="false" customWidth="true" width="6.19140625" hidden="false" outlineLevel="0"/>
    <col min="21" max="21" bestFit="false" customWidth="true" width="7.32421875" hidden="false" outlineLevel="0"/>
    <col min="22" max="26" bestFit="false" customWidth="true" width="6.19140625" hidden="false" outlineLevel="0"/>
    <col min="27" max="27" bestFit="false" customWidth="true" width="7.32421875" hidden="false" outlineLevel="0"/>
    <col min="28" max="28" bestFit="false" customWidth="true" width="6.19140625" hidden="false" outlineLevel="0"/>
    <col min="29" max="29" bestFit="false" customWidth="true" width="11.19140625" hidden="false" outlineLevel="0"/>
    <col min="30" max="30" bestFit="false" customWidth="true" width="11.94140625" hidden="false" outlineLevel="0"/>
    <col min="31" max="31" bestFit="false" customWidth="true" width="22.82421875" hidden="false" outlineLevel="0"/>
    <col min="32" max="32" bestFit="false" customWidth="true" width="6.19140625" hidden="false" outlineLevel="0"/>
    <col min="33" max="33" bestFit="false" customWidth="true" width="5.19140625" hidden="false" outlineLevel="0"/>
    <col min="34" max="34" bestFit="false" customWidth="true" width="6.19140625" hidden="false" outlineLevel="0"/>
    <col min="35" max="37" bestFit="false" customWidth="true" width="5.19140625" hidden="false" outlineLevel="0"/>
    <col min="38" max="40" bestFit="false" customWidth="true" width="6.19140625" hidden="false" outlineLevel="0"/>
    <col min="41" max="43" bestFit="false" customWidth="true" width="7.32421875" hidden="false" outlineLevel="0"/>
    <col min="44" max="44" bestFit="false" customWidth="true" width="6.19140625" hidden="false" outlineLevel="0"/>
    <col min="45" max="46" bestFit="false" customWidth="true" width="5.19140625" hidden="false" outlineLevel="0"/>
    <col min="47" max="49" bestFit="false" customWidth="true" width="6.19140625" hidden="false" outlineLevel="0"/>
    <col min="50" max="52" bestFit="false" customWidth="true" width="4.19140625" hidden="false" outlineLevel="0"/>
    <col min="53" max="53" bestFit="false" customWidth="true" width="5.19140625" hidden="false" outlineLevel="0"/>
    <col min="54" max="55" bestFit="false" customWidth="true" width="4.19140625" hidden="false" outlineLevel="0"/>
    <col min="56" max="56" bestFit="false" customWidth="true" width="7.32421875" hidden="false" outlineLevel="0"/>
    <col min="57" max="57" bestFit="false" customWidth="true" width="6.19140625" hidden="false" outlineLevel="0"/>
    <col min="58" max="58" bestFit="false" customWidth="true" width="11.19140625" hidden="false" outlineLevel="0"/>
    <col min="59" max="59" bestFit="false" customWidth="true" width="9.32421875" hidden="false" outlineLevel="0"/>
  </cols>
  <sheetData>
    <row r="1" ht="17.1" customHeight="true">
      <c r="A1" s="1" t="s">
        <v>0</v>
      </c>
      <c r="B1" s="8"/>
      <c r="C1" s="11"/>
      <c r="D1" s="11"/>
      <c r="E1" s="11"/>
      <c r="F1" s="11"/>
      <c r="G1" s="11"/>
      <c r="H1" s="11"/>
      <c r="I1" s="11"/>
      <c r="J1" s="11"/>
      <c r="K1" s="11"/>
      <c r="L1" s="11"/>
      <c r="M1" s="11"/>
      <c r="N1" s="11"/>
      <c r="O1" s="11"/>
      <c r="P1" s="11"/>
      <c r="Q1" s="11"/>
      <c r="R1" s="11"/>
      <c r="S1" s="11"/>
      <c r="T1" s="11"/>
      <c r="U1" s="11"/>
      <c r="V1" s="16"/>
      <c r="W1" s="1" t="s">
        <v>29</v>
      </c>
      <c r="X1" s="1"/>
      <c r="Y1" s="1" t="s">
        <v>32</v>
      </c>
      <c r="Z1" s="1"/>
      <c r="AA1" s="1"/>
      <c r="AB1" s="1"/>
      <c r="AC1" s="1"/>
      <c r="AD1" s="1" t="s">
        <v>0</v>
      </c>
      <c r="AE1" s="8"/>
      <c r="AF1" s="24"/>
      <c r="AG1" s="24"/>
      <c r="AH1" s="24"/>
      <c r="AI1" s="11"/>
      <c r="AJ1" s="11"/>
      <c r="AK1" s="11"/>
      <c r="AL1" s="11"/>
      <c r="AM1" s="11"/>
      <c r="AN1" s="11"/>
      <c r="AO1" s="11"/>
      <c r="AP1" s="11"/>
      <c r="AQ1" s="11"/>
      <c r="AR1" s="11"/>
      <c r="AS1" s="11"/>
      <c r="AT1" s="11"/>
      <c r="AU1" s="11"/>
      <c r="AV1" s="11"/>
      <c r="AW1" s="11"/>
      <c r="AX1" s="11"/>
      <c r="AY1" s="16"/>
      <c r="AZ1" s="1" t="s">
        <v>29</v>
      </c>
      <c r="BA1" s="1"/>
      <c r="BB1" s="1" t="s">
        <v>32</v>
      </c>
      <c r="BC1" s="1"/>
      <c r="BD1" s="1"/>
      <c r="BE1" s="1"/>
      <c r="BF1" s="1"/>
      <c r="BG1" s="25"/>
    </row>
    <row r="2" ht="17.1" customHeight="true">
      <c r="A2" s="1" t="s">
        <v>1</v>
      </c>
      <c r="B2" s="9" t="s">
        <v>15</v>
      </c>
      <c r="C2" s="12"/>
      <c r="D2" s="14"/>
      <c r="E2" s="14"/>
      <c r="F2" s="14"/>
      <c r="G2" s="14"/>
      <c r="H2" s="14"/>
      <c r="I2" s="14"/>
      <c r="J2" s="14"/>
      <c r="K2" s="14"/>
      <c r="L2" s="14"/>
      <c r="M2" s="14"/>
      <c r="N2" s="14"/>
      <c r="O2" s="14"/>
      <c r="P2" s="14"/>
      <c r="Q2" s="14"/>
      <c r="R2" s="14"/>
      <c r="S2" s="14"/>
      <c r="T2" s="14"/>
      <c r="U2" s="14"/>
      <c r="V2" s="17"/>
      <c r="W2" s="1" t="s">
        <v>30</v>
      </c>
      <c r="X2" s="1"/>
      <c r="Y2" s="1" t="s">
        <v>33</v>
      </c>
      <c r="Z2" s="1"/>
      <c r="AA2" s="1"/>
      <c r="AB2" s="1"/>
      <c r="AC2" s="1"/>
      <c r="AD2" s="1" t="s">
        <v>1</v>
      </c>
      <c r="AE2" s="22" t="s">
        <v>15</v>
      </c>
      <c r="AF2" s="9"/>
      <c r="AG2" s="14"/>
      <c r="AH2" s="14"/>
      <c r="AI2" s="14"/>
      <c r="AJ2" s="14"/>
      <c r="AK2" s="14"/>
      <c r="AL2" s="14"/>
      <c r="AM2" s="14"/>
      <c r="AN2" s="14"/>
      <c r="AO2" s="14"/>
      <c r="AP2" s="14"/>
      <c r="AQ2" s="14"/>
      <c r="AR2" s="14"/>
      <c r="AS2" s="14"/>
      <c r="AT2" s="14"/>
      <c r="AU2" s="14"/>
      <c r="AV2" s="14"/>
      <c r="AW2" s="14"/>
      <c r="AX2" s="14"/>
      <c r="AY2" s="17"/>
      <c r="AZ2" s="1" t="s">
        <v>30</v>
      </c>
      <c r="BA2" s="1"/>
      <c r="BB2" s="1" t="s">
        <v>33</v>
      </c>
      <c r="BC2" s="1"/>
      <c r="BD2" s="1"/>
      <c r="BE2" s="1"/>
      <c r="BF2" s="1"/>
      <c r="BG2" s="25"/>
    </row>
    <row r="3" ht="26.2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0" t="s">
        <v>36</v>
      </c>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7"/>
    </row>
    <row r="4" ht="21" customHeight="true">
      <c r="A4" s="3" t="s">
        <v>3</v>
      </c>
      <c r="B4" s="3"/>
      <c r="C4" s="3"/>
      <c r="D4" s="3"/>
      <c r="E4" s="3"/>
      <c r="F4" s="3"/>
      <c r="G4" s="3"/>
      <c r="H4" s="3"/>
      <c r="I4" s="3"/>
      <c r="J4" s="3"/>
      <c r="K4" s="3"/>
      <c r="L4" s="3"/>
      <c r="M4" s="3"/>
      <c r="N4" s="3"/>
      <c r="O4" s="3"/>
      <c r="P4" s="3"/>
      <c r="Q4" s="3"/>
      <c r="R4" s="3"/>
      <c r="S4" s="3"/>
      <c r="T4" s="3"/>
      <c r="U4" s="3"/>
      <c r="V4" s="3"/>
      <c r="W4" s="3"/>
      <c r="X4" s="3"/>
      <c r="Y4" s="3"/>
      <c r="Z4" s="3"/>
      <c r="AA4" s="3"/>
      <c r="AB4" s="18"/>
      <c r="AC4" s="19" t="s">
        <v>35</v>
      </c>
      <c r="AD4" s="3" t="s">
        <v>3</v>
      </c>
      <c r="AE4" s="3"/>
      <c r="AF4" s="3"/>
      <c r="AG4" s="3"/>
      <c r="AH4" s="3"/>
      <c r="AI4" s="3"/>
      <c r="AJ4" s="3"/>
      <c r="AK4" s="3"/>
      <c r="AL4" s="3"/>
      <c r="AM4" s="3"/>
      <c r="AN4" s="3"/>
      <c r="AO4" s="3"/>
      <c r="AP4" s="3"/>
      <c r="AQ4" s="3"/>
      <c r="AR4" s="3"/>
      <c r="AS4" s="3"/>
      <c r="AT4" s="3"/>
      <c r="AU4" s="3"/>
      <c r="AV4" s="3"/>
      <c r="AW4" s="3"/>
      <c r="AX4" s="3"/>
      <c r="AY4" s="3"/>
      <c r="AZ4" s="3"/>
      <c r="BA4" s="3"/>
      <c r="BB4" s="3"/>
      <c r="BC4" s="3"/>
      <c r="BD4" s="3"/>
      <c r="BE4" s="18"/>
      <c r="BF4" s="19" t="s">
        <v>35</v>
      </c>
      <c r="BG4" s="7"/>
    </row>
    <row r="5" ht="20.1" customHeight="true">
      <c r="A5" s="4" t="s">
        <v>4</v>
      </c>
      <c r="B5" s="10" t="s">
        <v>16</v>
      </c>
      <c r="C5" s="10" t="s">
        <v>5</v>
      </c>
      <c r="D5" s="10"/>
      <c r="E5" s="10"/>
      <c r="F5" s="10" t="s">
        <v>23</v>
      </c>
      <c r="G5" s="10"/>
      <c r="H5" s="10"/>
      <c r="I5" s="10" t="s">
        <v>24</v>
      </c>
      <c r="J5" s="10"/>
      <c r="K5" s="10"/>
      <c r="L5" s="10" t="s">
        <v>25</v>
      </c>
      <c r="M5" s="10"/>
      <c r="N5" s="10"/>
      <c r="O5" s="10" t="s">
        <v>26</v>
      </c>
      <c r="P5" s="10"/>
      <c r="Q5" s="10"/>
      <c r="R5" s="10" t="s">
        <v>27</v>
      </c>
      <c r="S5" s="10"/>
      <c r="T5" s="10"/>
      <c r="U5" s="10" t="s">
        <v>28</v>
      </c>
      <c r="V5" s="10"/>
      <c r="W5" s="10"/>
      <c r="X5" s="10" t="s">
        <v>31</v>
      </c>
      <c r="Y5" s="10"/>
      <c r="Z5" s="10"/>
      <c r="AA5" s="10" t="s">
        <v>34</v>
      </c>
      <c r="AB5" s="10"/>
      <c r="AC5" s="10"/>
      <c r="AD5" s="10" t="s">
        <v>4</v>
      </c>
      <c r="AE5" s="10" t="s">
        <v>16</v>
      </c>
      <c r="AF5" s="10" t="s">
        <v>37</v>
      </c>
      <c r="AG5" s="10"/>
      <c r="AH5" s="10"/>
      <c r="AI5" s="10" t="s">
        <v>38</v>
      </c>
      <c r="AJ5" s="10"/>
      <c r="AK5" s="10"/>
      <c r="AL5" s="10" t="s">
        <v>39</v>
      </c>
      <c r="AM5" s="10"/>
      <c r="AN5" s="10"/>
      <c r="AO5" s="10" t="s">
        <v>40</v>
      </c>
      <c r="AP5" s="10"/>
      <c r="AQ5" s="10"/>
      <c r="AR5" s="10" t="s">
        <v>41</v>
      </c>
      <c r="AS5" s="10"/>
      <c r="AT5" s="10"/>
      <c r="AU5" s="10" t="s">
        <v>42</v>
      </c>
      <c r="AV5" s="10"/>
      <c r="AW5" s="10"/>
      <c r="AX5" s="10" t="s">
        <v>43</v>
      </c>
      <c r="AY5" s="10"/>
      <c r="AZ5" s="10"/>
      <c r="BA5" s="10" t="s">
        <v>44</v>
      </c>
      <c r="BB5" s="10"/>
      <c r="BC5" s="10"/>
      <c r="BD5" s="10" t="s">
        <v>45</v>
      </c>
      <c r="BE5" s="10"/>
      <c r="BF5" s="10"/>
      <c r="BG5" s="26"/>
    </row>
    <row r="6" ht="20.1" customHeight="true">
      <c r="A6" s="4"/>
      <c r="B6" s="10"/>
      <c r="C6" s="10" t="s">
        <v>20</v>
      </c>
      <c r="D6" s="10" t="s">
        <v>21</v>
      </c>
      <c r="E6" s="10" t="s">
        <v>22</v>
      </c>
      <c r="F6" s="10" t="s">
        <v>20</v>
      </c>
      <c r="G6" s="10" t="s">
        <v>21</v>
      </c>
      <c r="H6" s="10" t="s">
        <v>22</v>
      </c>
      <c r="I6" s="10" t="s">
        <v>20</v>
      </c>
      <c r="J6" s="10" t="s">
        <v>21</v>
      </c>
      <c r="K6" s="10" t="s">
        <v>22</v>
      </c>
      <c r="L6" s="10" t="s">
        <v>20</v>
      </c>
      <c r="M6" s="10" t="s">
        <v>21</v>
      </c>
      <c r="N6" s="10" t="s">
        <v>22</v>
      </c>
      <c r="O6" s="10" t="s">
        <v>20</v>
      </c>
      <c r="P6" s="10" t="s">
        <v>21</v>
      </c>
      <c r="Q6" s="10" t="s">
        <v>22</v>
      </c>
      <c r="R6" s="10" t="s">
        <v>20</v>
      </c>
      <c r="S6" s="10" t="s">
        <v>21</v>
      </c>
      <c r="T6" s="10" t="s">
        <v>22</v>
      </c>
      <c r="U6" s="10" t="s">
        <v>20</v>
      </c>
      <c r="V6" s="10" t="s">
        <v>21</v>
      </c>
      <c r="W6" s="10" t="s">
        <v>22</v>
      </c>
      <c r="X6" s="10" t="s">
        <v>20</v>
      </c>
      <c r="Y6" s="10" t="s">
        <v>21</v>
      </c>
      <c r="Z6" s="10" t="s">
        <v>22</v>
      </c>
      <c r="AA6" s="10" t="s">
        <v>20</v>
      </c>
      <c r="AB6" s="10" t="s">
        <v>21</v>
      </c>
      <c r="AC6" s="10" t="s">
        <v>22</v>
      </c>
      <c r="AD6" s="10"/>
      <c r="AE6" s="10"/>
      <c r="AF6" s="10" t="s">
        <v>20</v>
      </c>
      <c r="AG6" s="10" t="s">
        <v>21</v>
      </c>
      <c r="AH6" s="10" t="s">
        <v>22</v>
      </c>
      <c r="AI6" s="10" t="s">
        <v>20</v>
      </c>
      <c r="AJ6" s="10" t="s">
        <v>21</v>
      </c>
      <c r="AK6" s="10" t="s">
        <v>22</v>
      </c>
      <c r="AL6" s="10" t="s">
        <v>20</v>
      </c>
      <c r="AM6" s="10" t="s">
        <v>21</v>
      </c>
      <c r="AN6" s="10" t="s">
        <v>22</v>
      </c>
      <c r="AO6" s="10" t="s">
        <v>20</v>
      </c>
      <c r="AP6" s="10" t="s">
        <v>21</v>
      </c>
      <c r="AQ6" s="10" t="s">
        <v>22</v>
      </c>
      <c r="AR6" s="10" t="s">
        <v>20</v>
      </c>
      <c r="AS6" s="10" t="s">
        <v>21</v>
      </c>
      <c r="AT6" s="10" t="s">
        <v>22</v>
      </c>
      <c r="AU6" s="10" t="s">
        <v>20</v>
      </c>
      <c r="AV6" s="10" t="s">
        <v>21</v>
      </c>
      <c r="AW6" s="10" t="s">
        <v>22</v>
      </c>
      <c r="AX6" s="10" t="s">
        <v>20</v>
      </c>
      <c r="AY6" s="10" t="s">
        <v>21</v>
      </c>
      <c r="AZ6" s="10" t="s">
        <v>22</v>
      </c>
      <c r="BA6" s="10" t="s">
        <v>20</v>
      </c>
      <c r="BB6" s="10" t="s">
        <v>21</v>
      </c>
      <c r="BC6" s="10" t="s">
        <v>22</v>
      </c>
      <c r="BD6" s="10" t="s">
        <v>20</v>
      </c>
      <c r="BE6" s="10" t="s">
        <v>21</v>
      </c>
      <c r="BF6" s="10" t="s">
        <v>22</v>
      </c>
      <c r="BG6" s="26"/>
    </row>
    <row r="7" ht="24.2" customHeight="true">
      <c r="A7" s="5" t="s">
        <v>5</v>
      </c>
      <c r="B7" s="10" t="s">
        <v>17</v>
      </c>
      <c r="C7" s="13" t="n">
        <f>SUM(D7:E7)</f>
        <v>86580</v>
      </c>
      <c r="D7" s="13" t="n">
        <f>SUM(D8:D9)</f>
        <v>41416</v>
      </c>
      <c r="E7" s="13" t="n">
        <f>SUM(E8:E9)</f>
        <v>45164</v>
      </c>
      <c r="F7" s="13" t="n">
        <f>SUM(G7:H7)</f>
        <v>41053</v>
      </c>
      <c r="G7" s="13" t="n">
        <f>SUM(G8:G9)</f>
        <v>20080</v>
      </c>
      <c r="H7" s="13" t="n">
        <f>SUM(H8:H9)</f>
        <v>20973</v>
      </c>
      <c r="I7" s="13" t="n">
        <f>SUM(J7:K7)</f>
        <v>23541</v>
      </c>
      <c r="J7" s="13" t="n">
        <f>SUM(J8:J9)</f>
        <v>11243</v>
      </c>
      <c r="K7" s="13" t="n">
        <f>SUM(K8:K9)</f>
        <v>12298</v>
      </c>
      <c r="L7" s="13" t="n">
        <f>SUM(M7:N7)</f>
        <v>7343</v>
      </c>
      <c r="M7" s="13" t="n">
        <f>SUM(M8:M9)</f>
        <v>3372</v>
      </c>
      <c r="N7" s="13" t="n">
        <f>SUM(N8:N9)</f>
        <v>3971</v>
      </c>
      <c r="O7" s="13" t="n">
        <f>SUM(P7:Q7)</f>
        <v>5546</v>
      </c>
      <c r="P7" s="13" t="n">
        <f>SUM(P8:P9)</f>
        <v>2443</v>
      </c>
      <c r="Q7" s="13" t="n">
        <f>SUM(Q8:Q9)</f>
        <v>3103</v>
      </c>
      <c r="R7" s="13" t="n">
        <f>SUM(S7:T7)</f>
        <v>628</v>
      </c>
      <c r="S7" s="13" t="n">
        <f>SUM(S8:S9)</f>
        <v>289</v>
      </c>
      <c r="T7" s="13" t="n">
        <f>SUM(T8:T9)</f>
        <v>339</v>
      </c>
      <c r="U7" s="13" t="n">
        <f>SUM(V7:W7)</f>
        <v>1457</v>
      </c>
      <c r="V7" s="13" t="n">
        <f>SUM(V8:V9)</f>
        <v>702</v>
      </c>
      <c r="W7" s="13" t="n">
        <f>SUM(W8:W9)</f>
        <v>755</v>
      </c>
      <c r="X7" s="13" t="n">
        <f>SUM(Y7:Z7)</f>
        <v>255</v>
      </c>
      <c r="Y7" s="13" t="n">
        <f>SUM(Y8:Y9)</f>
        <v>117</v>
      </c>
      <c r="Z7" s="13" t="n">
        <f>SUM(Z8:Z9)</f>
        <v>138</v>
      </c>
      <c r="AA7" s="15" t="n">
        <f>SUM(AB7:AC7)</f>
        <v>1320</v>
      </c>
      <c r="AB7" s="15" t="n">
        <f>SUM(AB8:AB9)</f>
        <v>591</v>
      </c>
      <c r="AC7" s="15" t="n">
        <f>SUM(AC8:AC9)</f>
        <v>729</v>
      </c>
      <c r="AD7" s="21" t="s">
        <v>5</v>
      </c>
      <c r="AE7" s="23" t="s">
        <v>17</v>
      </c>
      <c r="AF7" s="13" t="n">
        <f>SUM(AG7:AH7)</f>
        <v>185</v>
      </c>
      <c r="AG7" s="13" t="n">
        <f>SUM(AG8:AG9)</f>
        <v>79</v>
      </c>
      <c r="AH7" s="13" t="n">
        <f>SUM(AH8:AH9)</f>
        <v>106</v>
      </c>
      <c r="AI7" s="13" t="n">
        <f>SUM(AJ7:AK7)</f>
        <v>35</v>
      </c>
      <c r="AJ7" s="13" t="n">
        <f>SUM(AJ8:AJ9)</f>
        <v>17</v>
      </c>
      <c r="AK7" s="13" t="n">
        <f>SUM(AK8:AK9)</f>
        <v>18</v>
      </c>
      <c r="AL7" s="13" t="n">
        <f>SUM(AM7:AN7)</f>
        <v>213</v>
      </c>
      <c r="AM7" s="13" t="n">
        <f>SUM(AM8:AM9)</f>
        <v>111</v>
      </c>
      <c r="AN7" s="13" t="n">
        <f>SUM(AN8:AN9)</f>
        <v>102</v>
      </c>
      <c r="AO7" s="13" t="n">
        <f>SUM(AP7:AQ7)</f>
        <v>3038</v>
      </c>
      <c r="AP7" s="13" t="n">
        <f>SUM(AP8:AP9)</f>
        <v>1410</v>
      </c>
      <c r="AQ7" s="13" t="n">
        <f>SUM(AQ8:AQ9)</f>
        <v>1628</v>
      </c>
      <c r="AR7" s="13" t="n">
        <f>SUM(AS7:AT7)</f>
        <v>150</v>
      </c>
      <c r="AS7" s="13" t="n">
        <f>SUM(AS8:AS9)</f>
        <v>85</v>
      </c>
      <c r="AT7" s="13" t="n">
        <f>SUM(AT8:AT9)</f>
        <v>65</v>
      </c>
      <c r="AU7" s="13" t="n">
        <f>SUM(AV7:AW7)</f>
        <v>674</v>
      </c>
      <c r="AV7" s="13" t="n">
        <f>SUM(AV8:AV9)</f>
        <v>300</v>
      </c>
      <c r="AW7" s="13" t="n">
        <f>SUM(AW8:AW9)</f>
        <v>374</v>
      </c>
      <c r="AX7" s="13" t="n">
        <f>SUM(AY7:AZ7)</f>
        <v>4</v>
      </c>
      <c r="AY7" s="13" t="n">
        <f>SUM(AY8:AY9)</f>
        <v>2</v>
      </c>
      <c r="AZ7" s="13" t="n">
        <f>SUM(AZ8:AZ9)</f>
        <v>2</v>
      </c>
      <c r="BA7" s="13" t="n">
        <f>SUM(BB7:BC7)</f>
        <v>10</v>
      </c>
      <c r="BB7" s="13" t="n">
        <f>SUM(BB8:BB9)</f>
        <v>5</v>
      </c>
      <c r="BC7" s="13" t="n">
        <f>SUM(BC8:BC9)</f>
        <v>5</v>
      </c>
      <c r="BD7" s="13" t="n">
        <f>SUM(BE7:BF7)</f>
        <v>1128</v>
      </c>
      <c r="BE7" s="13" t="n">
        <f>SUM(BE8:BE9)</f>
        <v>570</v>
      </c>
      <c r="BF7" s="13" t="n">
        <f>SUM(BF8:BF9)</f>
        <v>558</v>
      </c>
      <c r="BG7" s="26"/>
    </row>
    <row r="8" ht="24.2" customHeight="true">
      <c r="A8" s="5"/>
      <c r="B8" s="10" t="s">
        <v>18</v>
      </c>
      <c r="C8" s="13" t="n">
        <f>SUM(D8:E8)</f>
        <v>47252</v>
      </c>
      <c r="D8" s="13" t="n">
        <f>SUM(G8, J8, M8, P8, S8, V8, Y8, AB8, AG8, AJ8, AM8, AP8, AS8, AV8, AY8, BB8, BE8)</f>
        <v>23014</v>
      </c>
      <c r="E8" s="13" t="n">
        <f>SUM(H8, K8, N8, Q8, T8, W8, Z8, AC8, AH8, AK8, AN8, AQ8, AT8, AW8, AZ8, BC8, BF8)</f>
        <v>24238</v>
      </c>
      <c r="F8" s="13" t="n">
        <f>SUM(G8:H8)</f>
        <v>40826</v>
      </c>
      <c r="G8" s="13" t="n">
        <f>SUM(G11, G14, G17, G20, G23, G26, G29, G32, G35, Sheet2!G8, Sheet2!G11, Sheet2!G14, Sheet2!G17)</f>
        <v>19976</v>
      </c>
      <c r="H8" s="13" t="n">
        <f>SUM(H11, H14, H17, H20, H23, H26, H29, H32, H35, Sheet2!H8, Sheet2!H11, Sheet2!H14, Sheet2!H17)</f>
        <v>20850</v>
      </c>
      <c r="I8" s="13" t="n">
        <f>SUM(J8:K8)</f>
        <v>383</v>
      </c>
      <c r="J8" s="13" t="n">
        <f>SUM(J11, J14, J17, J20, J23, J26, J29, J32, J35, Sheet2!J8, Sheet2!J11, Sheet2!J14, Sheet2!J17)</f>
        <v>150</v>
      </c>
      <c r="K8" s="13" t="n">
        <f>SUM(K11, K14, K17, K20, K23, K26, K29, K32, K35, Sheet2!K8, Sheet2!K11, Sheet2!K14, Sheet2!K17)</f>
        <v>233</v>
      </c>
      <c r="L8" s="13" t="n">
        <f>SUM(M8:N8)</f>
        <v>2205</v>
      </c>
      <c r="M8" s="13" t="n">
        <f>SUM(M11, M14, M17, M20, M23, M26, M29, M32, M35, Sheet2!M8, Sheet2!M11, Sheet2!M14, Sheet2!M17)</f>
        <v>1029</v>
      </c>
      <c r="N8" s="13" t="n">
        <f>SUM(N11, N14, N17, N20, N23, N26, N29, N32, N35, Sheet2!N8, Sheet2!N11, Sheet2!N14, Sheet2!N17)</f>
        <v>1176</v>
      </c>
      <c r="O8" s="13" t="n">
        <f>SUM(P8:Q8)</f>
        <v>34</v>
      </c>
      <c r="P8" s="13" t="n">
        <f>SUM(P11, P14, P17, P20, P23, P26, P29, P32, P35, Sheet2!P8, Sheet2!P11, Sheet2!P14, Sheet2!P17)</f>
        <v>13</v>
      </c>
      <c r="Q8" s="13" t="n">
        <f>SUM(Q11, Q14, Q17, Q20, Q23, Q26, Q29, Q32, Q35, Sheet2!Q8, Sheet2!Q11, Sheet2!Q14, Sheet2!Q17)</f>
        <v>21</v>
      </c>
      <c r="R8" s="13" t="n">
        <f>SUM(S8:T8)</f>
        <v>223</v>
      </c>
      <c r="S8" s="13" t="n">
        <f>SUM(S11, S14, S17, S20, S23, S26, S29, S32, S35, Sheet2!S8, Sheet2!S11, Sheet2!S14, Sheet2!S17)</f>
        <v>107</v>
      </c>
      <c r="T8" s="13" t="n">
        <f>SUM(T11, T14, T17, T20, T23, T26, T29, T32, T35, Sheet2!T8, Sheet2!T11, Sheet2!T14, Sheet2!T17)</f>
        <v>116</v>
      </c>
      <c r="U8" s="13" t="n">
        <f>SUM(V8:W8)</f>
        <v>1427</v>
      </c>
      <c r="V8" s="13" t="n">
        <f>SUM(V11, V14, V17, V20, V23, V26, V29, V32, V35, Sheet2!V8, Sheet2!V11, Sheet2!V14, Sheet2!V17)</f>
        <v>692</v>
      </c>
      <c r="W8" s="13" t="n">
        <f>SUM(W11, W14, W17, W20, W23, W26, W29, W32, W35, Sheet2!W8, Sheet2!W11, Sheet2!W14, Sheet2!W17)</f>
        <v>735</v>
      </c>
      <c r="X8" s="13" t="n">
        <f>SUM(Y8:Z8)</f>
        <v>1</v>
      </c>
      <c r="Y8" s="13" t="n">
        <f>SUM(Y11, Y14, Y17, Y20, Y23, Y26, Y29, Y32, Y35, Sheet2!Y8, Sheet2!Y11, Sheet2!Y14, Sheet2!Y17)</f>
        <v>0</v>
      </c>
      <c r="Z8" s="13" t="n">
        <f>SUM(Z11, Z14, Z17, Z20, Z23, Z26, Z29, Z32, Z35, Sheet2!Z8, Sheet2!Z11, Sheet2!Z14, Sheet2!Z17)</f>
        <v>1</v>
      </c>
      <c r="AA8" s="15" t="n">
        <f>SUM(AB8:AC8)</f>
        <v>967</v>
      </c>
      <c r="AB8" s="15" t="n">
        <f>SUM(AB11, AB14, AB17, AB20, AB23, AB26, AB29, AB32, AB35, Sheet2!AB8, Sheet2!AB11, Sheet2!AB14, Sheet2!AB17)</f>
        <v>422</v>
      </c>
      <c r="AC8" s="15" t="n">
        <f>SUM(AC11, AC14, AC17, AC20, AC23, AC26, AC29, AC32, AC35, Sheet2!AC8, Sheet2!AC11, Sheet2!AC14, Sheet2!AC17)</f>
        <v>545</v>
      </c>
      <c r="AD8" s="21"/>
      <c r="AE8" s="23" t="s">
        <v>18</v>
      </c>
      <c r="AF8" s="13" t="n">
        <f>SUM(AG8:AH8)</f>
        <v>0</v>
      </c>
      <c r="AG8" s="13" t="n">
        <f>SUM(AG11, AG14, AG17, AG20, AG23, AG26, AG29, AG32, AG35, Sheet2!AG8, Sheet2!AG11, Sheet2!AG14, Sheet2!AG17)</f>
        <v>0</v>
      </c>
      <c r="AH8" s="13" t="n">
        <f>SUM(AH11, AH14, AH17, AH20, AH23, AH26, AH29, AH32, AH35, Sheet2!AH8, Sheet2!AH11, Sheet2!AH14, Sheet2!AH17)</f>
        <v>0</v>
      </c>
      <c r="AI8" s="13" t="n">
        <f>SUM(AJ8:AK8)</f>
        <v>35</v>
      </c>
      <c r="AJ8" s="13" t="n">
        <f>SUM(AJ11, AJ14, AJ17, AJ20, AJ23, AJ26, AJ29, AJ32, AJ35, Sheet2!AJ8, Sheet2!AJ11, Sheet2!AJ14, Sheet2!AJ17)</f>
        <v>17</v>
      </c>
      <c r="AK8" s="13" t="n">
        <f>SUM(AK11, AK14, AK17, AK20, AK23, AK26, AK29, AK32, AK35, Sheet2!AK8, Sheet2!AK11, Sheet2!AK14, Sheet2!AK17)</f>
        <v>18</v>
      </c>
      <c r="AL8" s="13" t="n">
        <f>SUM(AM8:AN8)</f>
        <v>213</v>
      </c>
      <c r="AM8" s="13" t="n">
        <f>SUM(AM11, AM14, AM17, AM20, AM23, AM26, AM29, AM32, AM35, Sheet2!AM8, Sheet2!AM11, Sheet2!AM14, Sheet2!AM17)</f>
        <v>111</v>
      </c>
      <c r="AN8" s="13" t="n">
        <f>SUM(AN11, AN14, AN17, AN20, AN23, AN26, AN29, AN32, AN35, Sheet2!AN8, Sheet2!AN11, Sheet2!AN14, Sheet2!AN17)</f>
        <v>102</v>
      </c>
      <c r="AO8" s="13" t="n">
        <f>SUM(AP8:AQ8)</f>
        <v>23</v>
      </c>
      <c r="AP8" s="13" t="n">
        <f>SUM(AP11, AP14, AP17, AP20, AP23, AP26, AP29, AP32, AP35, Sheet2!AP8, Sheet2!AP11, Sheet2!AP14, Sheet2!AP17)</f>
        <v>11</v>
      </c>
      <c r="AQ8" s="13" t="n">
        <f>SUM(AQ11, AQ14, AQ17, AQ20, AQ23, AQ26, AQ29, AQ32, AQ35, Sheet2!AQ8, Sheet2!AQ11, Sheet2!AQ14, Sheet2!AQ17)</f>
        <v>12</v>
      </c>
      <c r="AR8" s="13" t="n">
        <f>SUM(AS8:AT8)</f>
        <v>150</v>
      </c>
      <c r="AS8" s="13" t="n">
        <f>SUM(AS11, AS14, AS17, AS20, AS23, AS26, AS29, AS32, AS35, Sheet2!AS8, Sheet2!AS11, Sheet2!AS14, Sheet2!AS17)</f>
        <v>85</v>
      </c>
      <c r="AT8" s="13" t="n">
        <f>SUM(AT11, AT14, AT17, AT20, AT23, AT26, AT29, AT32, AT35, Sheet2!AT8, Sheet2!AT11, Sheet2!AT14, Sheet2!AT17)</f>
        <v>65</v>
      </c>
      <c r="AU8" s="13" t="n">
        <f>SUM(AV8:AW8)</f>
        <v>4</v>
      </c>
      <c r="AV8" s="13" t="n">
        <f>SUM(AV11, AV14, AV17, AV20, AV23, AV26, AV29, AV32, AV35, Sheet2!AV8, Sheet2!AV11, Sheet2!AV14, Sheet2!AV17)</f>
        <v>4</v>
      </c>
      <c r="AW8" s="13" t="n">
        <f>SUM(AW11, AW14, AW17, AW20, AW23, AW26, AW29, AW32, AW35, Sheet2!AW8, Sheet2!AW11, Sheet2!AW14, Sheet2!AW17)</f>
        <v>0</v>
      </c>
      <c r="AX8" s="13" t="n">
        <f>SUM(AY8:AZ8)</f>
        <v>2</v>
      </c>
      <c r="AY8" s="13" t="n">
        <f>SUM(AY11, AY14, AY17, AY20, AY23, AY26, AY29, AY32, AY35, Sheet2!AY8, Sheet2!AY11, Sheet2!AY14, Sheet2!AY17)</f>
        <v>1</v>
      </c>
      <c r="AZ8" s="13" t="n">
        <f>SUM(AZ11, AZ14, AZ17, AZ20, AZ23, AZ26, AZ29, AZ32, AZ35, Sheet2!AZ8, Sheet2!AZ11, Sheet2!AZ14, Sheet2!AZ17)</f>
        <v>1</v>
      </c>
      <c r="BA8" s="13" t="n">
        <f>SUM(BB8:BC8)</f>
        <v>0</v>
      </c>
      <c r="BB8" s="13" t="n">
        <f>SUM(BB11, BB14, BB17, BB20, BB23, BB26, BB29, BB32, BB35, Sheet2!BB8, Sheet2!BB11, Sheet2!BB14, Sheet2!BB17)</f>
        <v>0</v>
      </c>
      <c r="BC8" s="13" t="n">
        <f>SUM(BC11, BC14, BC17, BC20, BC23, BC26, BC29, BC32, BC35, Sheet2!BC8, Sheet2!BC11, Sheet2!BC14, Sheet2!BC17)</f>
        <v>0</v>
      </c>
      <c r="BD8" s="13" t="n">
        <f>SUM(BE8:BF8)</f>
        <v>759</v>
      </c>
      <c r="BE8" s="13" t="n">
        <f>SUM(BE11, BE14, BE17, BE20, BE23, BE26, BE29, BE32, BE35, Sheet2!BE8, Sheet2!BE11, Sheet2!BE14, Sheet2!BE17)</f>
        <v>396</v>
      </c>
      <c r="BF8" s="13" t="n">
        <f>SUM(BF11, BF14, BF17, BF20, BF23, BF26, BF29, BF32, BF35, Sheet2!BF8, Sheet2!BF11, Sheet2!BF14, Sheet2!BF17)</f>
        <v>363</v>
      </c>
      <c r="BG8" s="26"/>
    </row>
    <row r="9" ht="24.2" customHeight="true">
      <c r="A9" s="5"/>
      <c r="B9" s="10" t="s">
        <v>19</v>
      </c>
      <c r="C9" s="13" t="n">
        <f>SUM(D9:E9)</f>
        <v>39328</v>
      </c>
      <c r="D9" s="13" t="n">
        <f>SUM(G9, J9, M9, P9, S9, V9, Y9, AB9, AG9, AJ9, AM9, AP9, AS9, AV9, AY9, BB9, BE9)</f>
        <v>18402</v>
      </c>
      <c r="E9" s="13" t="n">
        <f>SUM(H9, K9, N9, Q9, T9, W9, Z9, AC9, AH9, AK9, AN9, AQ9, AT9, AW9, AZ9, BC9, BF9)</f>
        <v>20926</v>
      </c>
      <c r="F9" s="13" t="n">
        <f>SUM(G9:H9)</f>
        <v>227</v>
      </c>
      <c r="G9" s="13" t="n">
        <f>SUM(G12, G15, G18, G21, G24, G27, G30, G33, G36, Sheet2!G9, Sheet2!G12, Sheet2!G15, Sheet2!G18)</f>
        <v>104</v>
      </c>
      <c r="H9" s="13" t="n">
        <f>SUM(H12, H15, H18, H21, H24, H27, H30, H33, H36, Sheet2!H9, Sheet2!H12, Sheet2!H15, Sheet2!H18)</f>
        <v>123</v>
      </c>
      <c r="I9" s="13" t="n">
        <f>SUM(J9:K9)</f>
        <v>23158</v>
      </c>
      <c r="J9" s="13" t="n">
        <f>SUM(J12, J15, J18, J21, J24, J27, J30, J33, J36, Sheet2!J9, Sheet2!J12, Sheet2!J15, Sheet2!J18)</f>
        <v>11093</v>
      </c>
      <c r="K9" s="13" t="n">
        <f>SUM(K12, K15, K18, K21, K24, K27, K30, K33, K36, Sheet2!K9, Sheet2!K12, Sheet2!K15, Sheet2!K18)</f>
        <v>12065</v>
      </c>
      <c r="L9" s="13" t="n">
        <f>SUM(M9:N9)</f>
        <v>5138</v>
      </c>
      <c r="M9" s="13" t="n">
        <f>SUM(M12, M15, M18, M21, M24, M27, M30, M33, M36, Sheet2!M9, Sheet2!M12, Sheet2!M15, Sheet2!M18)</f>
        <v>2343</v>
      </c>
      <c r="N9" s="13" t="n">
        <f>SUM(N12, N15, N18, N21, N24, N27, N30, N33, N36, Sheet2!N9, Sheet2!N12, Sheet2!N15, Sheet2!N18)</f>
        <v>2795</v>
      </c>
      <c r="O9" s="13" t="n">
        <f>SUM(P9:Q9)</f>
        <v>5512</v>
      </c>
      <c r="P9" s="13" t="n">
        <f>SUM(P12, P15, P18, P21, P24, P27, P30, P33, P36, Sheet2!P9, Sheet2!P12, Sheet2!P15, Sheet2!P18)</f>
        <v>2430</v>
      </c>
      <c r="Q9" s="13" t="n">
        <f>SUM(Q12, Q15, Q18, Q21, Q24, Q27, Q30, Q33, Q36, Sheet2!Q9, Sheet2!Q12, Sheet2!Q15, Sheet2!Q18)</f>
        <v>3082</v>
      </c>
      <c r="R9" s="13" t="n">
        <f>SUM(S9:T9)</f>
        <v>405</v>
      </c>
      <c r="S9" s="13" t="n">
        <f>SUM(S12, S15, S18, S21, S24, S27, S30, S33, S36, Sheet2!S9, Sheet2!S12, Sheet2!S15, Sheet2!S18)</f>
        <v>182</v>
      </c>
      <c r="T9" s="13" t="n">
        <f>SUM(T12, T15, T18, T21, T24, T27, T30, T33, T36, Sheet2!T9, Sheet2!T12, Sheet2!T15, Sheet2!T18)</f>
        <v>223</v>
      </c>
      <c r="U9" s="13" t="n">
        <f>SUM(V9:W9)</f>
        <v>30</v>
      </c>
      <c r="V9" s="13" t="n">
        <f>SUM(V12, V15, V18, V21, V24, V27, V30, V33, V36, Sheet2!V9, Sheet2!V12, Sheet2!V15, Sheet2!V18)</f>
        <v>10</v>
      </c>
      <c r="W9" s="13" t="n">
        <f>SUM(W12, W15, W18, W21, W24, W27, W30, W33, W36, Sheet2!W9, Sheet2!W12, Sheet2!W15, Sheet2!W18)</f>
        <v>20</v>
      </c>
      <c r="X9" s="13" t="n">
        <f>SUM(Y9:Z9)</f>
        <v>254</v>
      </c>
      <c r="Y9" s="13" t="n">
        <f>SUM(Y12, Y15, Y18, Y21, Y24, Y27, Y30, Y33, Y36, Sheet2!Y9, Sheet2!Y12, Sheet2!Y15, Sheet2!Y18)</f>
        <v>117</v>
      </c>
      <c r="Z9" s="13" t="n">
        <f>SUM(Z12, Z15, Z18, Z21, Z24, Z27, Z30, Z33, Z36, Sheet2!Z9, Sheet2!Z12, Sheet2!Z15, Sheet2!Z18)</f>
        <v>137</v>
      </c>
      <c r="AA9" s="15" t="n">
        <f>SUM(AB9:AC9)</f>
        <v>353</v>
      </c>
      <c r="AB9" s="15" t="n">
        <f>SUM(AB12, AB15, AB18, AB21, AB24, AB27, AB30, AB33, AB36, Sheet2!AB9, Sheet2!AB12, Sheet2!AB15, Sheet2!AB18)</f>
        <v>169</v>
      </c>
      <c r="AC9" s="15" t="n">
        <f>SUM(AC12, AC15, AC18, AC21, AC24, AC27, AC30, AC33, AC36, Sheet2!AC9, Sheet2!AC12, Sheet2!AC15, Sheet2!AC18)</f>
        <v>184</v>
      </c>
      <c r="AD9" s="21"/>
      <c r="AE9" s="23" t="s">
        <v>19</v>
      </c>
      <c r="AF9" s="13" t="n">
        <f>SUM(AG9:AH9)</f>
        <v>185</v>
      </c>
      <c r="AG9" s="13" t="n">
        <f>SUM(AG12, AG15, AG18, AG21, AG24, AG27, AG30, AG33, AG36, Sheet2!AG9, Sheet2!AG12, Sheet2!AG15, Sheet2!AG18)</f>
        <v>79</v>
      </c>
      <c r="AH9" s="13" t="n">
        <f>SUM(AH12, AH15, AH18, AH21, AH24, AH27, AH30, AH33, AH36, Sheet2!AH9, Sheet2!AH12, Sheet2!AH15, Sheet2!AH18)</f>
        <v>106</v>
      </c>
      <c r="AI9" s="13" t="n">
        <f>SUM(AJ9:AK9)</f>
        <v>0</v>
      </c>
      <c r="AJ9" s="13" t="n">
        <f>SUM(AJ12, AJ15, AJ18, AJ21, AJ24, AJ27, AJ30, AJ33, AJ36, Sheet2!AJ9, Sheet2!AJ12, Sheet2!AJ15, Sheet2!AJ18)</f>
        <v>0</v>
      </c>
      <c r="AK9" s="13" t="n">
        <f>SUM(AK12, AK15, AK18, AK21, AK24, AK27, AK30, AK33, AK36, Sheet2!AK9, Sheet2!AK12, Sheet2!AK15, Sheet2!AK18)</f>
        <v>0</v>
      </c>
      <c r="AL9" s="13" t="n">
        <f>SUM(AM9:AN9)</f>
        <v>0</v>
      </c>
      <c r="AM9" s="13" t="n">
        <f>SUM(AM12, AM15, AM18, AM21, AM24, AM27, AM30, AM33, AM36, Sheet2!AM9, Sheet2!AM12, Sheet2!AM15, Sheet2!AM18)</f>
        <v>0</v>
      </c>
      <c r="AN9" s="13" t="n">
        <f>SUM(AN12, AN15, AN18, AN21, AN24, AN27, AN30, AN33, AN36, Sheet2!AN9, Sheet2!AN12, Sheet2!AN15, Sheet2!AN18)</f>
        <v>0</v>
      </c>
      <c r="AO9" s="13" t="n">
        <f>SUM(AP9:AQ9)</f>
        <v>3015</v>
      </c>
      <c r="AP9" s="13" t="n">
        <f>SUM(AP12, AP15, AP18, AP21, AP24, AP27, AP30, AP33, AP36, Sheet2!AP9, Sheet2!AP12, Sheet2!AP15, Sheet2!AP18)</f>
        <v>1399</v>
      </c>
      <c r="AQ9" s="13" t="n">
        <f>SUM(AQ12, AQ15, AQ18, AQ21, AQ24, AQ27, AQ30, AQ33, AQ36, Sheet2!AQ9, Sheet2!AQ12, Sheet2!AQ15, Sheet2!AQ18)</f>
        <v>1616</v>
      </c>
      <c r="AR9" s="13" t="n">
        <f>SUM(AS9:AT9)</f>
        <v>0</v>
      </c>
      <c r="AS9" s="13" t="n">
        <f>SUM(AS12, AS15, AS18, AS21, AS24, AS27, AS30, AS33, AS36, Sheet2!AS9, Sheet2!AS12, Sheet2!AS15, Sheet2!AS18)</f>
        <v>0</v>
      </c>
      <c r="AT9" s="13" t="n">
        <f>SUM(AT12, AT15, AT18, AT21, AT24, AT27, AT30, AT33, AT36, Sheet2!AT9, Sheet2!AT12, Sheet2!AT15, Sheet2!AT18)</f>
        <v>0</v>
      </c>
      <c r="AU9" s="13" t="n">
        <f>SUM(AV9:AW9)</f>
        <v>670</v>
      </c>
      <c r="AV9" s="13" t="n">
        <f>SUM(AV12, AV15, AV18, AV21, AV24, AV27, AV30, AV33, AV36, Sheet2!AV9, Sheet2!AV12, Sheet2!AV15, Sheet2!AV18)</f>
        <v>296</v>
      </c>
      <c r="AW9" s="13" t="n">
        <f>SUM(AW12, AW15, AW18, AW21, AW24, AW27, AW30, AW33, AW36, Sheet2!AW9, Sheet2!AW12, Sheet2!AW15, Sheet2!AW18)</f>
        <v>374</v>
      </c>
      <c r="AX9" s="13" t="n">
        <f>SUM(AY9:AZ9)</f>
        <v>2</v>
      </c>
      <c r="AY9" s="13" t="n">
        <f>SUM(AY12, AY15, AY18, AY21, AY24, AY27, AY30, AY33, AY36, Sheet2!AY9, Sheet2!AY12, Sheet2!AY15, Sheet2!AY18)</f>
        <v>1</v>
      </c>
      <c r="AZ9" s="13" t="n">
        <f>SUM(AZ12, AZ15, AZ18, AZ21, AZ24, AZ27, AZ30, AZ33, AZ36, Sheet2!AZ9, Sheet2!AZ12, Sheet2!AZ15, Sheet2!AZ18)</f>
        <v>1</v>
      </c>
      <c r="BA9" s="13" t="n">
        <f>SUM(BB9:BC9)</f>
        <v>10</v>
      </c>
      <c r="BB9" s="13" t="n">
        <f>SUM(BB12, BB15, BB18, BB21, BB24, BB27, BB30, BB33, BB36, Sheet2!BB9, Sheet2!BB12, Sheet2!BB15, Sheet2!BB18)</f>
        <v>5</v>
      </c>
      <c r="BC9" s="13" t="n">
        <f>SUM(BC12, BC15, BC18, BC21, BC24, BC27, BC30, BC33, BC36, Sheet2!BC9, Sheet2!BC12, Sheet2!BC15, Sheet2!BC18)</f>
        <v>5</v>
      </c>
      <c r="BD9" s="13" t="n">
        <f>SUM(BE9:BF9)</f>
        <v>369</v>
      </c>
      <c r="BE9" s="13" t="n">
        <f>SUM(BE12, BE15, BE18, BE21, BE24, BE27, BE30, BE33, BE36, Sheet2!BE9, Sheet2!BE12, Sheet2!BE15, Sheet2!BE18)</f>
        <v>174</v>
      </c>
      <c r="BF9" s="13" t="n">
        <f>SUM(BF12, BF15, BF18, BF21, BF24, BF27, BF30, BF33, BF36, Sheet2!BF9, Sheet2!BF12, Sheet2!BF15, Sheet2!BF18)</f>
        <v>195</v>
      </c>
      <c r="BG9" s="26"/>
    </row>
    <row r="10" ht="24.2" customHeight="true">
      <c r="A10" s="5" t="s">
        <v>6</v>
      </c>
      <c r="B10" s="10" t="s">
        <v>17</v>
      </c>
      <c r="C10" s="13" t="n">
        <f>SUM(D10:E10)</f>
        <v>9893</v>
      </c>
      <c r="D10" s="13" t="n">
        <f>SUM(D11:D12)</f>
        <v>4501</v>
      </c>
      <c r="E10" s="13" t="n">
        <f>SUM(E11:E12)</f>
        <v>5392</v>
      </c>
      <c r="F10" s="13" t="n">
        <f>SUM(G10:H10)</f>
        <v>5454</v>
      </c>
      <c r="G10" s="13" t="n">
        <f>SUM(G11:G12)</f>
        <v>2560</v>
      </c>
      <c r="H10" s="13" t="n">
        <f>SUM(H11:H12)</f>
        <v>2894</v>
      </c>
      <c r="I10" s="13" t="n">
        <f>SUM(J10:K10)</f>
        <v>1504</v>
      </c>
      <c r="J10" s="13" t="n">
        <f>SUM(J11:J12)</f>
        <v>628</v>
      </c>
      <c r="K10" s="13" t="n">
        <f>SUM(K11:K12)</f>
        <v>876</v>
      </c>
      <c r="L10" s="13" t="n">
        <f>SUM(M10:N10)</f>
        <v>960</v>
      </c>
      <c r="M10" s="13" t="n">
        <f>SUM(M11:M12)</f>
        <v>424</v>
      </c>
      <c r="N10" s="13" t="n">
        <f>SUM(N11:N12)</f>
        <v>536</v>
      </c>
      <c r="O10" s="13" t="n">
        <f>SUM(P10:Q10)</f>
        <v>643</v>
      </c>
      <c r="P10" s="13" t="n">
        <f>SUM(P11:P12)</f>
        <v>291</v>
      </c>
      <c r="Q10" s="13" t="n">
        <f>SUM(Q11:Q12)</f>
        <v>352</v>
      </c>
      <c r="R10" s="13" t="n">
        <f>SUM(S10:T10)</f>
        <v>67</v>
      </c>
      <c r="S10" s="13" t="n">
        <f>SUM(S11:S12)</f>
        <v>28</v>
      </c>
      <c r="T10" s="13" t="n">
        <f>SUM(T11:T12)</f>
        <v>39</v>
      </c>
      <c r="U10" s="13" t="n">
        <f>SUM(V10:W10)</f>
        <v>206</v>
      </c>
      <c r="V10" s="13" t="n">
        <f>SUM(V11:V12)</f>
        <v>103</v>
      </c>
      <c r="W10" s="13" t="n">
        <f>SUM(W11:W12)</f>
        <v>103</v>
      </c>
      <c r="X10" s="13" t="n">
        <f>SUM(Y10:Z10)</f>
        <v>46</v>
      </c>
      <c r="Y10" s="13" t="n">
        <f>SUM(Y11:Y12)</f>
        <v>20</v>
      </c>
      <c r="Z10" s="13" t="n">
        <f>SUM(Z11:Z12)</f>
        <v>26</v>
      </c>
      <c r="AA10" s="15" t="n">
        <f>SUM(AB10:AC10)</f>
        <v>223</v>
      </c>
      <c r="AB10" s="15" t="n">
        <f>SUM(AB11:AB12)</f>
        <v>88</v>
      </c>
      <c r="AC10" s="15" t="n">
        <f>SUM(AC11:AC12)</f>
        <v>135</v>
      </c>
      <c r="AD10" s="21" t="s">
        <v>6</v>
      </c>
      <c r="AE10" s="23" t="s">
        <v>17</v>
      </c>
      <c r="AF10" s="13" t="n">
        <f>SUM(AG10:AH10)</f>
        <v>31</v>
      </c>
      <c r="AG10" s="13" t="n">
        <f>SUM(AG11:AG12)</f>
        <v>14</v>
      </c>
      <c r="AH10" s="13" t="n">
        <f>SUM(AH11:AH12)</f>
        <v>17</v>
      </c>
      <c r="AI10" s="13" t="n">
        <f>SUM(AJ10:AK10)</f>
        <v>6</v>
      </c>
      <c r="AJ10" s="13" t="n">
        <f>SUM(AJ11:AJ12)</f>
        <v>2</v>
      </c>
      <c r="AK10" s="13" t="n">
        <f>SUM(AK11:AK12)</f>
        <v>4</v>
      </c>
      <c r="AL10" s="13" t="n">
        <f>SUM(AM10:AN10)</f>
        <v>41</v>
      </c>
      <c r="AM10" s="13" t="n">
        <f>SUM(AM11:AM12)</f>
        <v>20</v>
      </c>
      <c r="AN10" s="13" t="n">
        <f>SUM(AN11:AN12)</f>
        <v>21</v>
      </c>
      <c r="AO10" s="13" t="n">
        <f>SUM(AP10:AQ10)</f>
        <v>441</v>
      </c>
      <c r="AP10" s="13" t="n">
        <f>SUM(AP11:AP12)</f>
        <v>198</v>
      </c>
      <c r="AQ10" s="13" t="n">
        <f>SUM(AQ11:AQ12)</f>
        <v>243</v>
      </c>
      <c r="AR10" s="13" t="n">
        <f>SUM(AS10:AT10)</f>
        <v>12</v>
      </c>
      <c r="AS10" s="13" t="n">
        <f>SUM(AS11:AS12)</f>
        <v>6</v>
      </c>
      <c r="AT10" s="13" t="n">
        <f>SUM(AT11:AT12)</f>
        <v>6</v>
      </c>
      <c r="AU10" s="13" t="n">
        <f>SUM(AV10:AW10)</f>
        <v>102</v>
      </c>
      <c r="AV10" s="13" t="n">
        <f>SUM(AV11:AV12)</f>
        <v>48</v>
      </c>
      <c r="AW10" s="13" t="n">
        <f>SUM(AW11:AW12)</f>
        <v>54</v>
      </c>
      <c r="AX10" s="13" t="n">
        <f>SUM(AY10:AZ10)</f>
        <v>3</v>
      </c>
      <c r="AY10" s="13" t="n">
        <f>SUM(AY11:AY12)</f>
        <v>1</v>
      </c>
      <c r="AZ10" s="13" t="n">
        <f>SUM(AZ11:AZ12)</f>
        <v>2</v>
      </c>
      <c r="BA10" s="13" t="n">
        <f>SUM(BB10:BC10)</f>
        <v>0</v>
      </c>
      <c r="BB10" s="13" t="n">
        <f>SUM(BB11:BB12)</f>
        <v>0</v>
      </c>
      <c r="BC10" s="13" t="n">
        <f>SUM(BC11:BC12)</f>
        <v>0</v>
      </c>
      <c r="BD10" s="13" t="n">
        <f>SUM(BE10:BF10)</f>
        <v>154</v>
      </c>
      <c r="BE10" s="13" t="n">
        <f>SUM(BE11:BE12)</f>
        <v>70</v>
      </c>
      <c r="BF10" s="13" t="n">
        <f>SUM(BF11:BF12)</f>
        <v>84</v>
      </c>
      <c r="BG10" s="26"/>
    </row>
    <row r="11" ht="41.25" customHeight="true">
      <c r="A11" s="5"/>
      <c r="B11" s="10" t="s">
        <v>18</v>
      </c>
      <c r="C11" s="13" t="n">
        <f>SUM(D11:E11)</f>
        <v>6382</v>
      </c>
      <c r="D11" s="13" t="n">
        <f>SUM(G11, J11, M11, P11, S11, V11, Y11, AB11, AG11, AJ11, AM11, AP11, AS11, AV11, AY11, BB11, BE11)</f>
        <v>2979</v>
      </c>
      <c r="E11" s="13" t="n">
        <f>SUM(H11, K11, N11, Q11, T11, W11, Z11, AC11, AH11, AK11, AN11, AQ11, AT11, AW11, AZ11, BC11, BF11)</f>
        <v>3403</v>
      </c>
      <c r="F11" s="13" t="n">
        <f>SUM(G11:H11)</f>
        <v>5426</v>
      </c>
      <c r="G11" s="15" t="n">
        <v>2544</v>
      </c>
      <c r="H11" s="15" t="n">
        <v>2882</v>
      </c>
      <c r="I11" s="15" t="n">
        <f>SUM(J11:K11)</f>
        <v>38</v>
      </c>
      <c r="J11" s="15" t="n">
        <v>13</v>
      </c>
      <c r="K11" s="15" t="n">
        <v>25</v>
      </c>
      <c r="L11" s="15" t="n">
        <f>SUM(M11:N11)</f>
        <v>334</v>
      </c>
      <c r="M11" s="15" t="n">
        <v>162</v>
      </c>
      <c r="N11" s="15" t="n">
        <v>172</v>
      </c>
      <c r="O11" s="15" t="n">
        <f>SUM(P11:Q11)</f>
        <v>1</v>
      </c>
      <c r="P11" s="15" t="n">
        <v>0</v>
      </c>
      <c r="Q11" s="15" t="n">
        <v>1</v>
      </c>
      <c r="R11" s="15" t="n">
        <f>SUM(S11:T11)</f>
        <v>16</v>
      </c>
      <c r="S11" s="15" t="n">
        <v>8</v>
      </c>
      <c r="T11" s="15" t="n">
        <v>8</v>
      </c>
      <c r="U11" s="15" t="n">
        <f>SUM(V11:W11)</f>
        <v>206</v>
      </c>
      <c r="V11" s="15" t="n">
        <v>103</v>
      </c>
      <c r="W11" s="15" t="n">
        <v>103</v>
      </c>
      <c r="X11" s="15" t="n">
        <f>SUM(Y11:Z11)</f>
        <v>0</v>
      </c>
      <c r="Y11" s="15" t="n">
        <v>0</v>
      </c>
      <c r="Z11" s="15" t="n">
        <v>0</v>
      </c>
      <c r="AA11" s="15" t="n">
        <f>SUM(AB11:AC11)</f>
        <v>181</v>
      </c>
      <c r="AB11" s="15" t="n">
        <v>66</v>
      </c>
      <c r="AC11" s="15" t="n">
        <v>115</v>
      </c>
      <c r="AD11" s="21"/>
      <c r="AE11" s="23" t="s">
        <v>18</v>
      </c>
      <c r="AF11" s="13" t="n">
        <f>SUM(AG11:AH11)</f>
        <v>0</v>
      </c>
      <c r="AG11" s="15" t="n">
        <v>0</v>
      </c>
      <c r="AH11" s="15" t="n">
        <v>0</v>
      </c>
      <c r="AI11" s="15" t="n">
        <f>SUM(AJ11:AK11)</f>
        <v>6</v>
      </c>
      <c r="AJ11" s="15" t="n">
        <v>2</v>
      </c>
      <c r="AK11" s="15" t="n">
        <v>4</v>
      </c>
      <c r="AL11" s="15" t="n">
        <f>SUM(AM11:AN11)</f>
        <v>41</v>
      </c>
      <c r="AM11" s="15" t="n">
        <v>20</v>
      </c>
      <c r="AN11" s="15" t="n">
        <v>21</v>
      </c>
      <c r="AO11" s="15" t="n">
        <f>SUM(AP11:AQ11)</f>
        <v>6</v>
      </c>
      <c r="AP11" s="15" t="n">
        <v>3</v>
      </c>
      <c r="AQ11" s="15" t="n">
        <v>3</v>
      </c>
      <c r="AR11" s="15" t="n">
        <f>SUM(AS11:AT11)</f>
        <v>12</v>
      </c>
      <c r="AS11" s="15" t="n">
        <v>6</v>
      </c>
      <c r="AT11" s="15" t="n">
        <v>6</v>
      </c>
      <c r="AU11" s="15" t="n">
        <f>SUM(AV11:AW11)</f>
        <v>0</v>
      </c>
      <c r="AV11" s="15" t="n">
        <v>0</v>
      </c>
      <c r="AW11" s="15" t="n">
        <v>0</v>
      </c>
      <c r="AX11" s="15" t="n">
        <f>SUM(AY11:AZ11)</f>
        <v>2</v>
      </c>
      <c r="AY11" s="15" t="n">
        <v>1</v>
      </c>
      <c r="AZ11" s="15" t="n">
        <v>1</v>
      </c>
      <c r="BA11" s="15" t="n">
        <f>SUM(BB11:BC11)</f>
        <v>0</v>
      </c>
      <c r="BB11" s="15" t="n">
        <v>0</v>
      </c>
      <c r="BC11" s="15" t="n">
        <v>0</v>
      </c>
      <c r="BD11" s="15" t="n">
        <f>SUM(BE11:BF11)</f>
        <v>113</v>
      </c>
      <c r="BE11" s="15" t="n">
        <v>51</v>
      </c>
      <c r="BF11" s="15" t="n">
        <v>62</v>
      </c>
      <c r="BG11" s="26"/>
    </row>
    <row r="12" ht="41.25" customHeight="true">
      <c r="A12" s="5"/>
      <c r="B12" s="10" t="s">
        <v>19</v>
      </c>
      <c r="C12" s="13" t="n">
        <f>SUM(D12:E12)</f>
        <v>3511</v>
      </c>
      <c r="D12" s="13" t="n">
        <f>SUM(G12, J12, M12, P12, S12, V12, Y12, AB12, AG12, AJ12, AM12, AP12, AS12, AV12, AY12, BB12, BE12)</f>
        <v>1522</v>
      </c>
      <c r="E12" s="13" t="n">
        <f>SUM(H12, K12, N12, Q12, T12, W12, Z12, AC12, AH12, AK12, AN12, AQ12, AT12, AW12, AZ12, BC12, BF12)</f>
        <v>1989</v>
      </c>
      <c r="F12" s="13" t="n">
        <f>SUM(G12:H12)</f>
        <v>28</v>
      </c>
      <c r="G12" s="15" t="n">
        <v>16</v>
      </c>
      <c r="H12" s="15" t="n">
        <v>12</v>
      </c>
      <c r="I12" s="15" t="n">
        <f>SUM(J12:K12)</f>
        <v>1466</v>
      </c>
      <c r="J12" s="15" t="n">
        <v>615</v>
      </c>
      <c r="K12" s="15" t="n">
        <v>851</v>
      </c>
      <c r="L12" s="15" t="n">
        <f>SUM(M12:N12)</f>
        <v>626</v>
      </c>
      <c r="M12" s="15" t="n">
        <v>262</v>
      </c>
      <c r="N12" s="15" t="n">
        <v>364</v>
      </c>
      <c r="O12" s="15" t="n">
        <f>SUM(P12:Q12)</f>
        <v>642</v>
      </c>
      <c r="P12" s="15" t="n">
        <v>291</v>
      </c>
      <c r="Q12" s="15" t="n">
        <v>351</v>
      </c>
      <c r="R12" s="15" t="n">
        <f>SUM(S12:T12)</f>
        <v>51</v>
      </c>
      <c r="S12" s="15" t="n">
        <v>20</v>
      </c>
      <c r="T12" s="15" t="n">
        <v>31</v>
      </c>
      <c r="U12" s="15" t="n">
        <f>SUM(V12:W12)</f>
        <v>0</v>
      </c>
      <c r="V12" s="15" t="n">
        <v>0</v>
      </c>
      <c r="W12" s="15" t="n">
        <v>0</v>
      </c>
      <c r="X12" s="15" t="n">
        <f>SUM(Y12:Z12)</f>
        <v>46</v>
      </c>
      <c r="Y12" s="15" t="n">
        <v>20</v>
      </c>
      <c r="Z12" s="15" t="n">
        <v>26</v>
      </c>
      <c r="AA12" s="15" t="n">
        <f>SUM(AB12:AC12)</f>
        <v>42</v>
      </c>
      <c r="AB12" s="15" t="n">
        <v>22</v>
      </c>
      <c r="AC12" s="15" t="n">
        <v>20</v>
      </c>
      <c r="AD12" s="21"/>
      <c r="AE12" s="23" t="s">
        <v>19</v>
      </c>
      <c r="AF12" s="13" t="n">
        <f>SUM(AG12:AH12)</f>
        <v>31</v>
      </c>
      <c r="AG12" s="15" t="n">
        <v>14</v>
      </c>
      <c r="AH12" s="15" t="n">
        <v>17</v>
      </c>
      <c r="AI12" s="15" t="n">
        <f>SUM(AJ12:AK12)</f>
        <v>0</v>
      </c>
      <c r="AJ12" s="15" t="n">
        <v>0</v>
      </c>
      <c r="AK12" s="15" t="n">
        <v>0</v>
      </c>
      <c r="AL12" s="15" t="n">
        <f>SUM(AM12:AN12)</f>
        <v>0</v>
      </c>
      <c r="AM12" s="15" t="n">
        <v>0</v>
      </c>
      <c r="AN12" s="15" t="n">
        <v>0</v>
      </c>
      <c r="AO12" s="15" t="n">
        <f>SUM(AP12:AQ12)</f>
        <v>435</v>
      </c>
      <c r="AP12" s="15" t="n">
        <v>195</v>
      </c>
      <c r="AQ12" s="15" t="n">
        <v>240</v>
      </c>
      <c r="AR12" s="15" t="n">
        <f>SUM(AS12:AT12)</f>
        <v>0</v>
      </c>
      <c r="AS12" s="15" t="n">
        <v>0</v>
      </c>
      <c r="AT12" s="15" t="n">
        <v>0</v>
      </c>
      <c r="AU12" s="15" t="n">
        <f>SUM(AV12:AW12)</f>
        <v>102</v>
      </c>
      <c r="AV12" s="15" t="n">
        <v>48</v>
      </c>
      <c r="AW12" s="15" t="n">
        <v>54</v>
      </c>
      <c r="AX12" s="15" t="n">
        <f>SUM(AY12:AZ12)</f>
        <v>1</v>
      </c>
      <c r="AY12" s="15" t="n">
        <v>0</v>
      </c>
      <c r="AZ12" s="15" t="n">
        <v>1</v>
      </c>
      <c r="BA12" s="15" t="n">
        <f>SUM(BB12:BC12)</f>
        <v>0</v>
      </c>
      <c r="BB12" s="15" t="n">
        <v>0</v>
      </c>
      <c r="BC12" s="15" t="n">
        <v>0</v>
      </c>
      <c r="BD12" s="15" t="n">
        <f>SUM(BE12:BF12)</f>
        <v>41</v>
      </c>
      <c r="BE12" s="15" t="n">
        <v>19</v>
      </c>
      <c r="BF12" s="15" t="n">
        <v>22</v>
      </c>
      <c r="BG12" s="26"/>
    </row>
    <row r="13" ht="24.2" customHeight="true">
      <c r="A13" s="5" t="s">
        <v>7</v>
      </c>
      <c r="B13" s="10" t="s">
        <v>17</v>
      </c>
      <c r="C13" s="13" t="n">
        <f>SUM(D13:E13)</f>
        <v>10929</v>
      </c>
      <c r="D13" s="13" t="n">
        <f>SUM(D14:D15)</f>
        <v>4994</v>
      </c>
      <c r="E13" s="13" t="n">
        <f>SUM(E14:E15)</f>
        <v>5935</v>
      </c>
      <c r="F13" s="13" t="n">
        <f>SUM(G13:H13)</f>
        <v>5157</v>
      </c>
      <c r="G13" s="15" t="n">
        <f>SUM(G14:G15)</f>
        <v>2444</v>
      </c>
      <c r="H13" s="15" t="n">
        <f>SUM(H14:H15)</f>
        <v>2713</v>
      </c>
      <c r="I13" s="15" t="n">
        <f>SUM(J13:K13)</f>
        <v>2247</v>
      </c>
      <c r="J13" s="15" t="n">
        <f>SUM(J14:J15)</f>
        <v>981</v>
      </c>
      <c r="K13" s="15" t="n">
        <f>SUM(K14:K15)</f>
        <v>1266</v>
      </c>
      <c r="L13" s="15" t="n">
        <f>SUM(M13:N13)</f>
        <v>1246</v>
      </c>
      <c r="M13" s="15" t="n">
        <f>SUM(M14:M15)</f>
        <v>575</v>
      </c>
      <c r="N13" s="15" t="n">
        <f>SUM(N14:N15)</f>
        <v>671</v>
      </c>
      <c r="O13" s="15" t="n">
        <f>SUM(P13:Q13)</f>
        <v>827</v>
      </c>
      <c r="P13" s="15" t="n">
        <f>SUM(P14:P15)</f>
        <v>348</v>
      </c>
      <c r="Q13" s="15" t="n">
        <f>SUM(Q14:Q15)</f>
        <v>479</v>
      </c>
      <c r="R13" s="15" t="n">
        <f>SUM(S13:T13)</f>
        <v>128</v>
      </c>
      <c r="S13" s="15" t="n">
        <f>SUM(S14:S15)</f>
        <v>56</v>
      </c>
      <c r="T13" s="15" t="n">
        <f>SUM(T14:T15)</f>
        <v>72</v>
      </c>
      <c r="U13" s="15" t="n">
        <f>SUM(V13:W13)</f>
        <v>284</v>
      </c>
      <c r="V13" s="15" t="n">
        <f>SUM(V14:V15)</f>
        <v>120</v>
      </c>
      <c r="W13" s="15" t="n">
        <f>SUM(W14:W15)</f>
        <v>164</v>
      </c>
      <c r="X13" s="15" t="n">
        <f>SUM(Y13:Z13)</f>
        <v>39</v>
      </c>
      <c r="Y13" s="15" t="n">
        <f>SUM(Y14:Y15)</f>
        <v>16</v>
      </c>
      <c r="Z13" s="15" t="n">
        <f>SUM(Z14:Z15)</f>
        <v>23</v>
      </c>
      <c r="AA13" s="15" t="n">
        <f>SUM(AB13:AC13)</f>
        <v>222</v>
      </c>
      <c r="AB13" s="15" t="n">
        <f>SUM(AB14:AB15)</f>
        <v>107</v>
      </c>
      <c r="AC13" s="15" t="n">
        <f>SUM(AC14:AC15)</f>
        <v>115</v>
      </c>
      <c r="AD13" s="21" t="s">
        <v>7</v>
      </c>
      <c r="AE13" s="23" t="s">
        <v>17</v>
      </c>
      <c r="AF13" s="13" t="n">
        <f>SUM(AG13:AH13)</f>
        <v>29</v>
      </c>
      <c r="AG13" s="15" t="n">
        <f>SUM(AG14:AG15)</f>
        <v>12</v>
      </c>
      <c r="AH13" s="15" t="n">
        <f>SUM(AH14:AH15)</f>
        <v>17</v>
      </c>
      <c r="AI13" s="15" t="n">
        <f>SUM(AJ13:AK13)</f>
        <v>4</v>
      </c>
      <c r="AJ13" s="15" t="n">
        <f>SUM(AJ14:AJ15)</f>
        <v>2</v>
      </c>
      <c r="AK13" s="15" t="n">
        <f>SUM(AK14:AK15)</f>
        <v>2</v>
      </c>
      <c r="AL13" s="15" t="n">
        <f>SUM(AM13:AN13)</f>
        <v>49</v>
      </c>
      <c r="AM13" s="15" t="n">
        <f>SUM(AM14:AM15)</f>
        <v>24</v>
      </c>
      <c r="AN13" s="15" t="n">
        <f>SUM(AN14:AN15)</f>
        <v>25</v>
      </c>
      <c r="AO13" s="15" t="n">
        <f>SUM(AP13:AQ13)</f>
        <v>456</v>
      </c>
      <c r="AP13" s="15" t="n">
        <f>SUM(AP14:AP15)</f>
        <v>198</v>
      </c>
      <c r="AQ13" s="15" t="n">
        <f>SUM(AQ14:AQ15)</f>
        <v>258</v>
      </c>
      <c r="AR13" s="15" t="n">
        <f>SUM(AS13:AT13)</f>
        <v>11</v>
      </c>
      <c r="AS13" s="15" t="n">
        <f>SUM(AS14:AS15)</f>
        <v>6</v>
      </c>
      <c r="AT13" s="15" t="n">
        <f>SUM(AT14:AT15)</f>
        <v>5</v>
      </c>
      <c r="AU13" s="15" t="n">
        <f>SUM(AV13:AW13)</f>
        <v>101</v>
      </c>
      <c r="AV13" s="15" t="n">
        <f>SUM(AV14:AV15)</f>
        <v>42</v>
      </c>
      <c r="AW13" s="15" t="n">
        <f>SUM(AW14:AW15)</f>
        <v>59</v>
      </c>
      <c r="AX13" s="15" t="n">
        <f>SUM(AY13:AZ13)</f>
        <v>0</v>
      </c>
      <c r="AY13" s="15" t="n">
        <f>SUM(AY14:AY15)</f>
        <v>0</v>
      </c>
      <c r="AZ13" s="15" t="n">
        <f>SUM(AZ14:AZ15)</f>
        <v>0</v>
      </c>
      <c r="BA13" s="15" t="n">
        <f>SUM(BB13:BC13)</f>
        <v>1</v>
      </c>
      <c r="BB13" s="15" t="n">
        <f>SUM(BB14:BB15)</f>
        <v>0</v>
      </c>
      <c r="BC13" s="15" t="n">
        <f>SUM(BC14:BC15)</f>
        <v>1</v>
      </c>
      <c r="BD13" s="15" t="n">
        <f>SUM(BE13:BF13)</f>
        <v>128</v>
      </c>
      <c r="BE13" s="15" t="n">
        <f>SUM(BE14:BE15)</f>
        <v>63</v>
      </c>
      <c r="BF13" s="15" t="n">
        <f>SUM(BF14:BF15)</f>
        <v>65</v>
      </c>
      <c r="BG13" s="26"/>
    </row>
    <row r="14" ht="41.25" customHeight="true">
      <c r="A14" s="5"/>
      <c r="B14" s="10" t="s">
        <v>18</v>
      </c>
      <c r="C14" s="13" t="n">
        <f>SUM(D14:E14)</f>
        <v>6300</v>
      </c>
      <c r="D14" s="13" t="n">
        <f>SUM(G14, J14, M14, P14, S14, V14, Y14, AB14, AG14, AJ14, AM14, AP14, AS14, AV14, AY14, BB14, BE14)</f>
        <v>2963</v>
      </c>
      <c r="E14" s="13" t="n">
        <f>SUM(H14, K14, N14, Q14, T14, W14, Z14, AC14, AH14, AK14, AN14, AQ14, AT14, AW14, AZ14, BC14, BF14)</f>
        <v>3337</v>
      </c>
      <c r="F14" s="13" t="n">
        <f>SUM(G14:H14)</f>
        <v>5123</v>
      </c>
      <c r="G14" s="15" t="n">
        <v>2427</v>
      </c>
      <c r="H14" s="15" t="n">
        <v>2696</v>
      </c>
      <c r="I14" s="15" t="n">
        <f>SUM(J14:K14)</f>
        <v>87</v>
      </c>
      <c r="J14" s="15" t="n">
        <v>40</v>
      </c>
      <c r="K14" s="15" t="n">
        <v>47</v>
      </c>
      <c r="L14" s="15" t="n">
        <f>SUM(M14:N14)</f>
        <v>420</v>
      </c>
      <c r="M14" s="15" t="n">
        <v>193</v>
      </c>
      <c r="N14" s="15" t="n">
        <v>227</v>
      </c>
      <c r="O14" s="15" t="n">
        <f>SUM(P14:Q14)</f>
        <v>4</v>
      </c>
      <c r="P14" s="15" t="n">
        <v>0</v>
      </c>
      <c r="Q14" s="15" t="n">
        <v>4</v>
      </c>
      <c r="R14" s="15" t="n">
        <f>SUM(S14:T14)</f>
        <v>72</v>
      </c>
      <c r="S14" s="15" t="n">
        <v>29</v>
      </c>
      <c r="T14" s="15" t="n">
        <v>43</v>
      </c>
      <c r="U14" s="15" t="n">
        <f>SUM(V14:W14)</f>
        <v>268</v>
      </c>
      <c r="V14" s="15" t="n">
        <v>116</v>
      </c>
      <c r="W14" s="15" t="n">
        <v>152</v>
      </c>
      <c r="X14" s="15" t="n">
        <f>SUM(Y14:Z14)</f>
        <v>1</v>
      </c>
      <c r="Y14" s="15" t="n">
        <v>0</v>
      </c>
      <c r="Z14" s="15" t="n">
        <v>1</v>
      </c>
      <c r="AA14" s="15" t="n">
        <f>SUM(AB14:AC14)</f>
        <v>167</v>
      </c>
      <c r="AB14" s="15" t="n">
        <v>81</v>
      </c>
      <c r="AC14" s="15" t="n">
        <v>86</v>
      </c>
      <c r="AD14" s="21"/>
      <c r="AE14" s="23" t="s">
        <v>18</v>
      </c>
      <c r="AF14" s="13" t="n">
        <f>SUM(AG14:AH14)</f>
        <v>0</v>
      </c>
      <c r="AG14" s="15" t="n">
        <v>0</v>
      </c>
      <c r="AH14" s="15" t="n">
        <v>0</v>
      </c>
      <c r="AI14" s="15" t="n">
        <f>SUM(AJ14:AK14)</f>
        <v>4</v>
      </c>
      <c r="AJ14" s="15" t="n">
        <v>2</v>
      </c>
      <c r="AK14" s="15" t="n">
        <v>2</v>
      </c>
      <c r="AL14" s="15" t="n">
        <f>SUM(AM14:AN14)</f>
        <v>49</v>
      </c>
      <c r="AM14" s="15" t="n">
        <v>24</v>
      </c>
      <c r="AN14" s="15" t="n">
        <v>25</v>
      </c>
      <c r="AO14" s="15" t="n">
        <f>SUM(AP14:AQ14)</f>
        <v>3</v>
      </c>
      <c r="AP14" s="15" t="n">
        <v>1</v>
      </c>
      <c r="AQ14" s="15" t="n">
        <v>2</v>
      </c>
      <c r="AR14" s="15" t="n">
        <f>SUM(AS14:AT14)</f>
        <v>11</v>
      </c>
      <c r="AS14" s="15" t="n">
        <v>6</v>
      </c>
      <c r="AT14" s="15" t="n">
        <v>5</v>
      </c>
      <c r="AU14" s="15" t="n">
        <f>SUM(AV14:AW14)</f>
        <v>0</v>
      </c>
      <c r="AV14" s="15" t="n">
        <v>0</v>
      </c>
      <c r="AW14" s="15" t="n">
        <v>0</v>
      </c>
      <c r="AX14" s="15" t="n">
        <f>SUM(AY14:AZ14)</f>
        <v>0</v>
      </c>
      <c r="AY14" s="15" t="n">
        <v>0</v>
      </c>
      <c r="AZ14" s="15" t="n">
        <v>0</v>
      </c>
      <c r="BA14" s="15" t="n">
        <f>SUM(BB14:BC14)</f>
        <v>0</v>
      </c>
      <c r="BB14" s="15" t="n">
        <v>0</v>
      </c>
      <c r="BC14" s="15" t="n">
        <v>0</v>
      </c>
      <c r="BD14" s="15" t="n">
        <f>SUM(BE14:BF14)</f>
        <v>91</v>
      </c>
      <c r="BE14" s="15" t="n">
        <v>44</v>
      </c>
      <c r="BF14" s="15" t="n">
        <v>47</v>
      </c>
      <c r="BG14" s="26"/>
    </row>
    <row r="15" ht="41.25" customHeight="true">
      <c r="A15" s="5"/>
      <c r="B15" s="10" t="s">
        <v>19</v>
      </c>
      <c r="C15" s="13" t="n">
        <f>SUM(D15:E15)</f>
        <v>4629</v>
      </c>
      <c r="D15" s="13" t="n">
        <f>SUM(G15, J15, M15, P15, S15, V15, Y15, AB15, AG15, AJ15, AM15, AP15, AS15, AV15, AY15, BB15, BE15)</f>
        <v>2031</v>
      </c>
      <c r="E15" s="13" t="n">
        <f>SUM(H15, K15, N15, Q15, T15, W15, Z15, AC15, AH15, AK15, AN15, AQ15, AT15, AW15, AZ15, BC15, BF15)</f>
        <v>2598</v>
      </c>
      <c r="F15" s="13" t="n">
        <f>SUM(G15:H15)</f>
        <v>34</v>
      </c>
      <c r="G15" s="15" t="n">
        <v>17</v>
      </c>
      <c r="H15" s="15" t="n">
        <v>17</v>
      </c>
      <c r="I15" s="15" t="n">
        <f>SUM(J15:K15)</f>
        <v>2160</v>
      </c>
      <c r="J15" s="15" t="n">
        <v>941</v>
      </c>
      <c r="K15" s="15" t="n">
        <v>1219</v>
      </c>
      <c r="L15" s="15" t="n">
        <f>SUM(M15:N15)</f>
        <v>826</v>
      </c>
      <c r="M15" s="15" t="n">
        <v>382</v>
      </c>
      <c r="N15" s="15" t="n">
        <v>444</v>
      </c>
      <c r="O15" s="15" t="n">
        <f>SUM(P15:Q15)</f>
        <v>823</v>
      </c>
      <c r="P15" s="15" t="n">
        <v>348</v>
      </c>
      <c r="Q15" s="15" t="n">
        <v>475</v>
      </c>
      <c r="R15" s="15" t="n">
        <f>SUM(S15:T15)</f>
        <v>56</v>
      </c>
      <c r="S15" s="15" t="n">
        <v>27</v>
      </c>
      <c r="T15" s="15" t="n">
        <v>29</v>
      </c>
      <c r="U15" s="15" t="n">
        <f>SUM(V15:W15)</f>
        <v>16</v>
      </c>
      <c r="V15" s="15" t="n">
        <v>4</v>
      </c>
      <c r="W15" s="15" t="n">
        <v>12</v>
      </c>
      <c r="X15" s="15" t="n">
        <f>SUM(Y15:Z15)</f>
        <v>38</v>
      </c>
      <c r="Y15" s="15" t="n">
        <v>16</v>
      </c>
      <c r="Z15" s="15" t="n">
        <v>22</v>
      </c>
      <c r="AA15" s="15" t="n">
        <f>SUM(AB15:AC15)</f>
        <v>55</v>
      </c>
      <c r="AB15" s="15" t="n">
        <v>26</v>
      </c>
      <c r="AC15" s="15" t="n">
        <v>29</v>
      </c>
      <c r="AD15" s="21"/>
      <c r="AE15" s="23" t="s">
        <v>19</v>
      </c>
      <c r="AF15" s="13" t="n">
        <f>SUM(AG15:AH15)</f>
        <v>29</v>
      </c>
      <c r="AG15" s="15" t="n">
        <v>12</v>
      </c>
      <c r="AH15" s="15" t="n">
        <v>17</v>
      </c>
      <c r="AI15" s="15" t="n">
        <f>SUM(AJ15:AK15)</f>
        <v>0</v>
      </c>
      <c r="AJ15" s="15" t="n">
        <v>0</v>
      </c>
      <c r="AK15" s="15" t="n">
        <v>0</v>
      </c>
      <c r="AL15" s="15" t="n">
        <f>SUM(AM15:AN15)</f>
        <v>0</v>
      </c>
      <c r="AM15" s="15" t="n">
        <v>0</v>
      </c>
      <c r="AN15" s="15" t="n">
        <v>0</v>
      </c>
      <c r="AO15" s="15" t="n">
        <f>SUM(AP15:AQ15)</f>
        <v>453</v>
      </c>
      <c r="AP15" s="15" t="n">
        <v>197</v>
      </c>
      <c r="AQ15" s="15" t="n">
        <v>256</v>
      </c>
      <c r="AR15" s="15" t="n">
        <f>SUM(AS15:AT15)</f>
        <v>0</v>
      </c>
      <c r="AS15" s="15" t="n">
        <v>0</v>
      </c>
      <c r="AT15" s="15" t="n">
        <v>0</v>
      </c>
      <c r="AU15" s="15" t="n">
        <f>SUM(AV15:AW15)</f>
        <v>101</v>
      </c>
      <c r="AV15" s="15" t="n">
        <v>42</v>
      </c>
      <c r="AW15" s="15" t="n">
        <v>59</v>
      </c>
      <c r="AX15" s="15" t="n">
        <f>SUM(AY15:AZ15)</f>
        <v>0</v>
      </c>
      <c r="AY15" s="15" t="n">
        <v>0</v>
      </c>
      <c r="AZ15" s="15" t="n">
        <v>0</v>
      </c>
      <c r="BA15" s="15" t="n">
        <f>SUM(BB15:BC15)</f>
        <v>1</v>
      </c>
      <c r="BB15" s="15" t="n">
        <v>0</v>
      </c>
      <c r="BC15" s="15" t="n">
        <v>1</v>
      </c>
      <c r="BD15" s="15" t="n">
        <f>SUM(BE15:BF15)</f>
        <v>37</v>
      </c>
      <c r="BE15" s="15" t="n">
        <v>19</v>
      </c>
      <c r="BF15" s="15" t="n">
        <v>18</v>
      </c>
      <c r="BG15" s="26"/>
    </row>
    <row r="16" ht="24.2" customHeight="true">
      <c r="A16" s="5" t="s">
        <v>8</v>
      </c>
      <c r="B16" s="10" t="s">
        <v>17</v>
      </c>
      <c r="C16" s="13" t="n">
        <f>SUM(D16:E16)</f>
        <v>7168</v>
      </c>
      <c r="D16" s="13" t="n">
        <f>SUM(D17:D18)</f>
        <v>3435</v>
      </c>
      <c r="E16" s="13" t="n">
        <f>SUM(E17:E18)</f>
        <v>3733</v>
      </c>
      <c r="F16" s="13" t="n">
        <f>SUM(G16:H16)</f>
        <v>3498</v>
      </c>
      <c r="G16" s="15" t="n">
        <f>SUM(G17:G18)</f>
        <v>1760</v>
      </c>
      <c r="H16" s="15" t="n">
        <f>SUM(H17:H18)</f>
        <v>1738</v>
      </c>
      <c r="I16" s="15" t="n">
        <f>SUM(J16:K16)</f>
        <v>2634</v>
      </c>
      <c r="J16" s="15" t="n">
        <f>SUM(J17:J18)</f>
        <v>1217</v>
      </c>
      <c r="K16" s="15" t="n">
        <f>SUM(K17:K18)</f>
        <v>1417</v>
      </c>
      <c r="L16" s="15" t="n">
        <f>SUM(M16:N16)</f>
        <v>352</v>
      </c>
      <c r="M16" s="15" t="n">
        <f>SUM(M17:M18)</f>
        <v>159</v>
      </c>
      <c r="N16" s="15" t="n">
        <f>SUM(N17:N18)</f>
        <v>193</v>
      </c>
      <c r="O16" s="15" t="n">
        <f>SUM(P16:Q16)</f>
        <v>247</v>
      </c>
      <c r="P16" s="15" t="n">
        <f>SUM(P17:P18)</f>
        <v>103</v>
      </c>
      <c r="Q16" s="15" t="n">
        <f>SUM(Q17:Q18)</f>
        <v>144</v>
      </c>
      <c r="R16" s="15" t="n">
        <f>SUM(S16:T16)</f>
        <v>13</v>
      </c>
      <c r="S16" s="15" t="n">
        <f>SUM(S17:S18)</f>
        <v>8</v>
      </c>
      <c r="T16" s="15" t="n">
        <f>SUM(T17:T18)</f>
        <v>5</v>
      </c>
      <c r="U16" s="15" t="n">
        <f>SUM(V16:W16)</f>
        <v>81</v>
      </c>
      <c r="V16" s="15" t="n">
        <f>SUM(V17:V18)</f>
        <v>43</v>
      </c>
      <c r="W16" s="15" t="n">
        <f>SUM(W17:W18)</f>
        <v>38</v>
      </c>
      <c r="X16" s="15" t="n">
        <f>SUM(Y16:Z16)</f>
        <v>18</v>
      </c>
      <c r="Y16" s="15" t="n">
        <f>SUM(Y17:Y18)</f>
        <v>9</v>
      </c>
      <c r="Z16" s="15" t="n">
        <f>SUM(Z17:Z18)</f>
        <v>9</v>
      </c>
      <c r="AA16" s="15" t="n">
        <f>SUM(AB16:AC16)</f>
        <v>75</v>
      </c>
      <c r="AB16" s="15" t="n">
        <f>SUM(AB17:AB18)</f>
        <v>32</v>
      </c>
      <c r="AC16" s="15" t="n">
        <f>SUM(AC17:AC18)</f>
        <v>43</v>
      </c>
      <c r="AD16" s="21" t="s">
        <v>8</v>
      </c>
      <c r="AE16" s="23" t="s">
        <v>17</v>
      </c>
      <c r="AF16" s="13" t="n">
        <f>SUM(AG16:AH16)</f>
        <v>6</v>
      </c>
      <c r="AG16" s="15" t="n">
        <f>SUM(AG17:AG18)</f>
        <v>3</v>
      </c>
      <c r="AH16" s="15" t="n">
        <f>SUM(AH17:AH18)</f>
        <v>3</v>
      </c>
      <c r="AI16" s="15" t="n">
        <f>SUM(AJ16:AK16)</f>
        <v>1</v>
      </c>
      <c r="AJ16" s="15" t="n">
        <f>SUM(AJ17:AJ18)</f>
        <v>0</v>
      </c>
      <c r="AK16" s="15" t="n">
        <f>SUM(AK17:AK18)</f>
        <v>1</v>
      </c>
      <c r="AL16" s="15" t="n">
        <f>SUM(AM16:AN16)</f>
        <v>13</v>
      </c>
      <c r="AM16" s="15" t="n">
        <f>SUM(AM17:AM18)</f>
        <v>3</v>
      </c>
      <c r="AN16" s="15" t="n">
        <f>SUM(AN17:AN18)</f>
        <v>10</v>
      </c>
      <c r="AO16" s="15" t="n">
        <f>SUM(AP16:AQ16)</f>
        <v>104</v>
      </c>
      <c r="AP16" s="15" t="n">
        <f>SUM(AP17:AP18)</f>
        <v>38</v>
      </c>
      <c r="AQ16" s="15" t="n">
        <f>SUM(AQ17:AQ18)</f>
        <v>66</v>
      </c>
      <c r="AR16" s="15" t="n">
        <f>SUM(AS16:AT16)</f>
        <v>14</v>
      </c>
      <c r="AS16" s="15" t="n">
        <f>SUM(AS17:AS18)</f>
        <v>7</v>
      </c>
      <c r="AT16" s="15" t="n">
        <f>SUM(AT17:AT18)</f>
        <v>7</v>
      </c>
      <c r="AU16" s="15" t="n">
        <f>SUM(AV16:AW16)</f>
        <v>26</v>
      </c>
      <c r="AV16" s="15" t="n">
        <f>SUM(AV17:AV18)</f>
        <v>12</v>
      </c>
      <c r="AW16" s="15" t="n">
        <f>SUM(AW17:AW18)</f>
        <v>14</v>
      </c>
      <c r="AX16" s="15" t="n">
        <f>SUM(AY16:AZ16)</f>
        <v>0</v>
      </c>
      <c r="AY16" s="15" t="n">
        <f>SUM(AY17:AY18)</f>
        <v>0</v>
      </c>
      <c r="AZ16" s="15" t="n">
        <f>SUM(AZ17:AZ18)</f>
        <v>0</v>
      </c>
      <c r="BA16" s="15" t="n">
        <f>SUM(BB16:BC16)</f>
        <v>0</v>
      </c>
      <c r="BB16" s="15" t="n">
        <f>SUM(BB17:BB18)</f>
        <v>0</v>
      </c>
      <c r="BC16" s="15" t="n">
        <f>SUM(BC17:BC18)</f>
        <v>0</v>
      </c>
      <c r="BD16" s="15" t="n">
        <f>SUM(BE16:BF16)</f>
        <v>86</v>
      </c>
      <c r="BE16" s="15" t="n">
        <f>SUM(BE17:BE18)</f>
        <v>41</v>
      </c>
      <c r="BF16" s="15" t="n">
        <f>SUM(BF17:BF18)</f>
        <v>45</v>
      </c>
      <c r="BG16" s="26"/>
    </row>
    <row r="17" ht="41.25" customHeight="true">
      <c r="A17" s="5"/>
      <c r="B17" s="10" t="s">
        <v>18</v>
      </c>
      <c r="C17" s="13" t="n">
        <f>SUM(D17:E17)</f>
        <v>3838</v>
      </c>
      <c r="D17" s="13" t="n">
        <f>SUM(G17, J17, M17, P17, S17, V17, Y17, AB17, AG17, AJ17, AM17, AP17, AS17, AV17, AY17, BB17, BE17)</f>
        <v>1915</v>
      </c>
      <c r="E17" s="13" t="n">
        <f>SUM(H17, K17, N17, Q17, T17, W17, Z17, AC17, AH17, AK17, AN17, AQ17, AT17, AW17, AZ17, BC17, BF17)</f>
        <v>1923</v>
      </c>
      <c r="F17" s="13" t="n">
        <f>SUM(G17:H17)</f>
        <v>3487</v>
      </c>
      <c r="G17" s="15" t="n">
        <v>1755</v>
      </c>
      <c r="H17" s="15" t="n">
        <v>1732</v>
      </c>
      <c r="I17" s="15" t="n">
        <f>SUM(J17:K17)</f>
        <v>23</v>
      </c>
      <c r="J17" s="15" t="n">
        <v>10</v>
      </c>
      <c r="K17" s="15" t="n">
        <v>13</v>
      </c>
      <c r="L17" s="15" t="n">
        <f>SUM(M17:N17)</f>
        <v>114</v>
      </c>
      <c r="M17" s="15" t="n">
        <v>48</v>
      </c>
      <c r="N17" s="15" t="n">
        <v>66</v>
      </c>
      <c r="O17" s="15" t="n">
        <f>SUM(P17:Q17)</f>
        <v>7</v>
      </c>
      <c r="P17" s="15" t="n">
        <v>3</v>
      </c>
      <c r="Q17" s="15" t="n">
        <v>4</v>
      </c>
      <c r="R17" s="15" t="n">
        <f>SUM(S17:T17)</f>
        <v>2</v>
      </c>
      <c r="S17" s="15" t="n">
        <v>1</v>
      </c>
      <c r="T17" s="15" t="n">
        <v>1</v>
      </c>
      <c r="U17" s="15" t="n">
        <f>SUM(V17:W17)</f>
        <v>75</v>
      </c>
      <c r="V17" s="15" t="n">
        <v>42</v>
      </c>
      <c r="W17" s="15" t="n">
        <v>33</v>
      </c>
      <c r="X17" s="15" t="n">
        <f>SUM(Y17:Z17)</f>
        <v>0</v>
      </c>
      <c r="Y17" s="15" t="n">
        <v>0</v>
      </c>
      <c r="Z17" s="15" t="n">
        <v>0</v>
      </c>
      <c r="AA17" s="15" t="n">
        <f>SUM(AB17:AC17)</f>
        <v>47</v>
      </c>
      <c r="AB17" s="15" t="n">
        <v>17</v>
      </c>
      <c r="AC17" s="15" t="n">
        <v>30</v>
      </c>
      <c r="AD17" s="21"/>
      <c r="AE17" s="23" t="s">
        <v>18</v>
      </c>
      <c r="AF17" s="13" t="n">
        <f>SUM(AG17:AH17)</f>
        <v>0</v>
      </c>
      <c r="AG17" s="15" t="n">
        <v>0</v>
      </c>
      <c r="AH17" s="15" t="n">
        <v>0</v>
      </c>
      <c r="AI17" s="15" t="n">
        <f>SUM(AJ17:AK17)</f>
        <v>1</v>
      </c>
      <c r="AJ17" s="15" t="n">
        <v>0</v>
      </c>
      <c r="AK17" s="15" t="n">
        <v>1</v>
      </c>
      <c r="AL17" s="15" t="n">
        <f>SUM(AM17:AN17)</f>
        <v>13</v>
      </c>
      <c r="AM17" s="15" t="n">
        <v>3</v>
      </c>
      <c r="AN17" s="15" t="n">
        <v>10</v>
      </c>
      <c r="AO17" s="15" t="n">
        <f>SUM(AP17:AQ17)</f>
        <v>0</v>
      </c>
      <c r="AP17" s="15" t="n">
        <v>0</v>
      </c>
      <c r="AQ17" s="15" t="n">
        <v>0</v>
      </c>
      <c r="AR17" s="15" t="n">
        <f>SUM(AS17:AT17)</f>
        <v>14</v>
      </c>
      <c r="AS17" s="15" t="n">
        <v>7</v>
      </c>
      <c r="AT17" s="15" t="n">
        <v>7</v>
      </c>
      <c r="AU17" s="15" t="n">
        <f>SUM(AV17:AW17)</f>
        <v>0</v>
      </c>
      <c r="AV17" s="15" t="n">
        <v>0</v>
      </c>
      <c r="AW17" s="15" t="n">
        <v>0</v>
      </c>
      <c r="AX17" s="15" t="n">
        <f>SUM(AY17:AZ17)</f>
        <v>0</v>
      </c>
      <c r="AY17" s="15" t="n">
        <v>0</v>
      </c>
      <c r="AZ17" s="15" t="n">
        <v>0</v>
      </c>
      <c r="BA17" s="15" t="n">
        <f>SUM(BB17:BC17)</f>
        <v>0</v>
      </c>
      <c r="BB17" s="15" t="n">
        <v>0</v>
      </c>
      <c r="BC17" s="15" t="n">
        <v>0</v>
      </c>
      <c r="BD17" s="15" t="n">
        <f>SUM(BE17:BF17)</f>
        <v>55</v>
      </c>
      <c r="BE17" s="15" t="n">
        <v>29</v>
      </c>
      <c r="BF17" s="15" t="n">
        <v>26</v>
      </c>
      <c r="BG17" s="26"/>
    </row>
    <row r="18" ht="41.25" customHeight="true">
      <c r="A18" s="5"/>
      <c r="B18" s="10" t="s">
        <v>19</v>
      </c>
      <c r="C18" s="13" t="n">
        <f>SUM(D18:E18)</f>
        <v>3330</v>
      </c>
      <c r="D18" s="13" t="n">
        <f>SUM(G18, J18, M18, P18, S18, V18, Y18, AB18, AG18, AJ18, AM18, AP18, AS18, AV18, AY18, BB18, BE18)</f>
        <v>1520</v>
      </c>
      <c r="E18" s="13" t="n">
        <f>SUM(H18, K18, N18, Q18, T18, W18, Z18, AC18, AH18, AK18, AN18, AQ18, AT18, AW18, AZ18, BC18, BF18)</f>
        <v>1810</v>
      </c>
      <c r="F18" s="13" t="n">
        <f>SUM(G18:H18)</f>
        <v>11</v>
      </c>
      <c r="G18" s="15" t="n">
        <v>5</v>
      </c>
      <c r="H18" s="15" t="n">
        <v>6</v>
      </c>
      <c r="I18" s="15" t="n">
        <f>SUM(J18:K18)</f>
        <v>2611</v>
      </c>
      <c r="J18" s="15" t="n">
        <v>1207</v>
      </c>
      <c r="K18" s="15" t="n">
        <v>1404</v>
      </c>
      <c r="L18" s="15" t="n">
        <f>SUM(M18:N18)</f>
        <v>238</v>
      </c>
      <c r="M18" s="15" t="n">
        <v>111</v>
      </c>
      <c r="N18" s="15" t="n">
        <v>127</v>
      </c>
      <c r="O18" s="15" t="n">
        <f>SUM(P18:Q18)</f>
        <v>240</v>
      </c>
      <c r="P18" s="15" t="n">
        <v>100</v>
      </c>
      <c r="Q18" s="15" t="n">
        <v>140</v>
      </c>
      <c r="R18" s="15" t="n">
        <f>SUM(S18:T18)</f>
        <v>11</v>
      </c>
      <c r="S18" s="15" t="n">
        <v>7</v>
      </c>
      <c r="T18" s="15" t="n">
        <v>4</v>
      </c>
      <c r="U18" s="15" t="n">
        <f>SUM(V18:W18)</f>
        <v>6</v>
      </c>
      <c r="V18" s="15" t="n">
        <v>1</v>
      </c>
      <c r="W18" s="15" t="n">
        <v>5</v>
      </c>
      <c r="X18" s="15" t="n">
        <f>SUM(Y18:Z18)</f>
        <v>18</v>
      </c>
      <c r="Y18" s="15" t="n">
        <v>9</v>
      </c>
      <c r="Z18" s="15" t="n">
        <v>9</v>
      </c>
      <c r="AA18" s="15" t="n">
        <f>SUM(AB18:AC18)</f>
        <v>28</v>
      </c>
      <c r="AB18" s="15" t="n">
        <v>15</v>
      </c>
      <c r="AC18" s="15" t="n">
        <v>13</v>
      </c>
      <c r="AD18" s="21"/>
      <c r="AE18" s="23" t="s">
        <v>19</v>
      </c>
      <c r="AF18" s="13" t="n">
        <f>SUM(AG18:AH18)</f>
        <v>6</v>
      </c>
      <c r="AG18" s="15" t="n">
        <v>3</v>
      </c>
      <c r="AH18" s="15" t="n">
        <v>3</v>
      </c>
      <c r="AI18" s="15" t="n">
        <f>SUM(AJ18:AK18)</f>
        <v>0</v>
      </c>
      <c r="AJ18" s="15" t="n">
        <v>0</v>
      </c>
      <c r="AK18" s="15" t="n">
        <v>0</v>
      </c>
      <c r="AL18" s="15" t="n">
        <f>SUM(AM18:AN18)</f>
        <v>0</v>
      </c>
      <c r="AM18" s="15" t="n">
        <v>0</v>
      </c>
      <c r="AN18" s="15" t="n">
        <v>0</v>
      </c>
      <c r="AO18" s="15" t="n">
        <f>SUM(AP18:AQ18)</f>
        <v>104</v>
      </c>
      <c r="AP18" s="15" t="n">
        <v>38</v>
      </c>
      <c r="AQ18" s="15" t="n">
        <v>66</v>
      </c>
      <c r="AR18" s="15" t="n">
        <f>SUM(AS18:AT18)</f>
        <v>0</v>
      </c>
      <c r="AS18" s="15" t="n">
        <v>0</v>
      </c>
      <c r="AT18" s="15" t="n">
        <v>0</v>
      </c>
      <c r="AU18" s="15" t="n">
        <f>SUM(AV18:AW18)</f>
        <v>26</v>
      </c>
      <c r="AV18" s="15" t="n">
        <v>12</v>
      </c>
      <c r="AW18" s="15" t="n">
        <v>14</v>
      </c>
      <c r="AX18" s="15" t="n">
        <f>SUM(AY18:AZ18)</f>
        <v>0</v>
      </c>
      <c r="AY18" s="15" t="n">
        <v>0</v>
      </c>
      <c r="AZ18" s="15" t="n">
        <v>0</v>
      </c>
      <c r="BA18" s="15" t="n">
        <f>SUM(BB18:BC18)</f>
        <v>0</v>
      </c>
      <c r="BB18" s="15" t="n">
        <v>0</v>
      </c>
      <c r="BC18" s="15" t="n">
        <v>0</v>
      </c>
      <c r="BD18" s="15" t="n">
        <f>SUM(BE18:BF18)</f>
        <v>31</v>
      </c>
      <c r="BE18" s="15" t="n">
        <v>12</v>
      </c>
      <c r="BF18" s="15" t="n">
        <v>19</v>
      </c>
      <c r="BG18" s="26"/>
    </row>
    <row r="19" ht="24.2" customHeight="true">
      <c r="A19" s="5" t="s">
        <v>9</v>
      </c>
      <c r="B19" s="10" t="s">
        <v>17</v>
      </c>
      <c r="C19" s="13" t="n">
        <f>SUM(D19:E19)</f>
        <v>5668</v>
      </c>
      <c r="D19" s="13" t="n">
        <f>SUM(D20:D21)</f>
        <v>2637</v>
      </c>
      <c r="E19" s="13" t="n">
        <f>SUM(E20:E21)</f>
        <v>3031</v>
      </c>
      <c r="F19" s="13" t="n">
        <f>SUM(G19:H19)</f>
        <v>2739</v>
      </c>
      <c r="G19" s="15" t="n">
        <f>SUM(G20:G21)</f>
        <v>1315</v>
      </c>
      <c r="H19" s="15" t="n">
        <f>SUM(H20:H21)</f>
        <v>1424</v>
      </c>
      <c r="I19" s="15" t="n">
        <f>SUM(J19:K19)</f>
        <v>1181</v>
      </c>
      <c r="J19" s="15" t="n">
        <f>SUM(J20:J21)</f>
        <v>525</v>
      </c>
      <c r="K19" s="15" t="n">
        <f>SUM(K20:K21)</f>
        <v>656</v>
      </c>
      <c r="L19" s="15" t="n">
        <f>SUM(M19:N19)</f>
        <v>565</v>
      </c>
      <c r="M19" s="15" t="n">
        <f>SUM(M20:M21)</f>
        <v>250</v>
      </c>
      <c r="N19" s="15" t="n">
        <f>SUM(N20:N21)</f>
        <v>315</v>
      </c>
      <c r="O19" s="15" t="n">
        <f>SUM(P19:Q19)</f>
        <v>383</v>
      </c>
      <c r="P19" s="15" t="n">
        <f>SUM(P20:P21)</f>
        <v>165</v>
      </c>
      <c r="Q19" s="15" t="n">
        <f>SUM(Q20:Q21)</f>
        <v>218</v>
      </c>
      <c r="R19" s="15" t="n">
        <f>SUM(S19:T19)</f>
        <v>78</v>
      </c>
      <c r="S19" s="15" t="n">
        <f>SUM(S20:S21)</f>
        <v>41</v>
      </c>
      <c r="T19" s="15" t="n">
        <f>SUM(T20:T21)</f>
        <v>37</v>
      </c>
      <c r="U19" s="15" t="n">
        <f>SUM(V19:W19)</f>
        <v>140</v>
      </c>
      <c r="V19" s="15" t="n">
        <f>SUM(V20:V21)</f>
        <v>70</v>
      </c>
      <c r="W19" s="15" t="n">
        <f>SUM(W20:W21)</f>
        <v>70</v>
      </c>
      <c r="X19" s="15" t="n">
        <f>SUM(Y19:Z19)</f>
        <v>16</v>
      </c>
      <c r="Y19" s="15" t="n">
        <f>SUM(Y20:Y21)</f>
        <v>7</v>
      </c>
      <c r="Z19" s="15" t="n">
        <f>SUM(Z20:Z21)</f>
        <v>9</v>
      </c>
      <c r="AA19" s="15" t="n">
        <f>SUM(AB19:AC19)</f>
        <v>145</v>
      </c>
      <c r="AB19" s="15" t="n">
        <f>SUM(AB20:AB21)</f>
        <v>60</v>
      </c>
      <c r="AC19" s="15" t="n">
        <f>SUM(AC20:AC21)</f>
        <v>85</v>
      </c>
      <c r="AD19" s="21" t="s">
        <v>9</v>
      </c>
      <c r="AE19" s="23" t="s">
        <v>17</v>
      </c>
      <c r="AF19" s="13" t="n">
        <f>SUM(AG19:AH19)</f>
        <v>15</v>
      </c>
      <c r="AG19" s="15" t="n">
        <f>SUM(AG20:AG21)</f>
        <v>6</v>
      </c>
      <c r="AH19" s="15" t="n">
        <f>SUM(AH20:AH21)</f>
        <v>9</v>
      </c>
      <c r="AI19" s="15" t="n">
        <f>SUM(AJ19:AK19)</f>
        <v>0</v>
      </c>
      <c r="AJ19" s="15" t="n">
        <f>SUM(AJ20:AJ21)</f>
        <v>0</v>
      </c>
      <c r="AK19" s="15" t="n">
        <f>SUM(AK20:AK21)</f>
        <v>0</v>
      </c>
      <c r="AL19" s="15" t="n">
        <f>SUM(AM19:AN19)</f>
        <v>14</v>
      </c>
      <c r="AM19" s="15" t="n">
        <f>SUM(AM20:AM21)</f>
        <v>7</v>
      </c>
      <c r="AN19" s="15" t="n">
        <f>SUM(AN20:AN21)</f>
        <v>7</v>
      </c>
      <c r="AO19" s="15" t="n">
        <f>SUM(AP19:AQ19)</f>
        <v>257</v>
      </c>
      <c r="AP19" s="15" t="n">
        <f>SUM(AP20:AP21)</f>
        <v>123</v>
      </c>
      <c r="AQ19" s="15" t="n">
        <f>SUM(AQ20:AQ21)</f>
        <v>134</v>
      </c>
      <c r="AR19" s="15" t="n">
        <f>SUM(AS19:AT19)</f>
        <v>12</v>
      </c>
      <c r="AS19" s="15" t="n">
        <f>SUM(AS20:AS21)</f>
        <v>8</v>
      </c>
      <c r="AT19" s="15" t="n">
        <f>SUM(AT20:AT21)</f>
        <v>4</v>
      </c>
      <c r="AU19" s="15" t="n">
        <f>SUM(AV19:AW19)</f>
        <v>74</v>
      </c>
      <c r="AV19" s="15" t="n">
        <f>SUM(AV20:AV21)</f>
        <v>35</v>
      </c>
      <c r="AW19" s="15" t="n">
        <f>SUM(AW20:AW21)</f>
        <v>39</v>
      </c>
      <c r="AX19" s="15" t="n">
        <f>SUM(AY19:AZ19)</f>
        <v>0</v>
      </c>
      <c r="AY19" s="15" t="n">
        <f>SUM(AY20:AY21)</f>
        <v>0</v>
      </c>
      <c r="AZ19" s="15" t="n">
        <f>SUM(AZ20:AZ21)</f>
        <v>0</v>
      </c>
      <c r="BA19" s="15" t="n">
        <f>SUM(BB19:BC19)</f>
        <v>1</v>
      </c>
      <c r="BB19" s="15" t="n">
        <f>SUM(BB20:BB21)</f>
        <v>1</v>
      </c>
      <c r="BC19" s="15" t="n">
        <f>SUM(BC20:BC21)</f>
        <v>0</v>
      </c>
      <c r="BD19" s="15" t="n">
        <f>SUM(BE19:BF19)</f>
        <v>48</v>
      </c>
      <c r="BE19" s="15" t="n">
        <f>SUM(BE20:BE21)</f>
        <v>24</v>
      </c>
      <c r="BF19" s="15" t="n">
        <f>SUM(BF20:BF21)</f>
        <v>24</v>
      </c>
      <c r="BG19" s="26"/>
    </row>
    <row r="20" ht="41.25" customHeight="true">
      <c r="A20" s="5"/>
      <c r="B20" s="10" t="s">
        <v>18</v>
      </c>
      <c r="C20" s="13" t="n">
        <f>SUM(D20:E20)</f>
        <v>3257</v>
      </c>
      <c r="D20" s="13" t="n">
        <f>SUM(G20, J20, M20, P20, S20, V20, Y20, AB20, AG20, AJ20, AM20, AP20, AS20, AV20, AY20, BB20, BE20)</f>
        <v>1554</v>
      </c>
      <c r="E20" s="13" t="n">
        <f>SUM(H20, K20, N20, Q20, T20, W20, Z20, AC20, AH20, AK20, AN20, AQ20, AT20, AW20, AZ20, BC20, BF20)</f>
        <v>1703</v>
      </c>
      <c r="F20" s="13" t="n">
        <f>SUM(G20:H20)</f>
        <v>2719</v>
      </c>
      <c r="G20" s="15" t="n">
        <v>1304</v>
      </c>
      <c r="H20" s="15" t="n">
        <v>1415</v>
      </c>
      <c r="I20" s="15" t="n">
        <f>SUM(J20:K20)</f>
        <v>29</v>
      </c>
      <c r="J20" s="15" t="n">
        <v>9</v>
      </c>
      <c r="K20" s="15" t="n">
        <v>20</v>
      </c>
      <c r="L20" s="15" t="n">
        <f>SUM(M20:N20)</f>
        <v>158</v>
      </c>
      <c r="M20" s="15" t="n">
        <v>68</v>
      </c>
      <c r="N20" s="15" t="n">
        <v>90</v>
      </c>
      <c r="O20" s="15" t="n">
        <f>SUM(P20:Q20)</f>
        <v>5</v>
      </c>
      <c r="P20" s="15" t="n">
        <v>4</v>
      </c>
      <c r="Q20" s="15" t="n">
        <v>1</v>
      </c>
      <c r="R20" s="15" t="n">
        <f>SUM(S20:T20)</f>
        <v>29</v>
      </c>
      <c r="S20" s="15" t="n">
        <v>19</v>
      </c>
      <c r="T20" s="15" t="n">
        <v>10</v>
      </c>
      <c r="U20" s="15" t="n">
        <f>SUM(V20:W20)</f>
        <v>140</v>
      </c>
      <c r="V20" s="15" t="n">
        <v>70</v>
      </c>
      <c r="W20" s="15" t="n">
        <v>70</v>
      </c>
      <c r="X20" s="15" t="n">
        <f>SUM(Y20:Z20)</f>
        <v>0</v>
      </c>
      <c r="Y20" s="15" t="n">
        <v>0</v>
      </c>
      <c r="Z20" s="15" t="n">
        <v>0</v>
      </c>
      <c r="AA20" s="15" t="n">
        <f>SUM(AB20:AC20)</f>
        <v>107</v>
      </c>
      <c r="AB20" s="15" t="n">
        <v>41</v>
      </c>
      <c r="AC20" s="15" t="n">
        <v>66</v>
      </c>
      <c r="AD20" s="21"/>
      <c r="AE20" s="23" t="s">
        <v>18</v>
      </c>
      <c r="AF20" s="13" t="n">
        <f>SUM(AG20:AH20)</f>
        <v>0</v>
      </c>
      <c r="AG20" s="15" t="n">
        <v>0</v>
      </c>
      <c r="AH20" s="15" t="n">
        <v>0</v>
      </c>
      <c r="AI20" s="15" t="n">
        <f>SUM(AJ20:AK20)</f>
        <v>0</v>
      </c>
      <c r="AJ20" s="15" t="n">
        <v>0</v>
      </c>
      <c r="AK20" s="15" t="n">
        <v>0</v>
      </c>
      <c r="AL20" s="15" t="n">
        <f>SUM(AM20:AN20)</f>
        <v>14</v>
      </c>
      <c r="AM20" s="15" t="n">
        <v>7</v>
      </c>
      <c r="AN20" s="15" t="n">
        <v>7</v>
      </c>
      <c r="AO20" s="15" t="n">
        <f>SUM(AP20:AQ20)</f>
        <v>7</v>
      </c>
      <c r="AP20" s="15" t="n">
        <v>4</v>
      </c>
      <c r="AQ20" s="15" t="n">
        <v>3</v>
      </c>
      <c r="AR20" s="15" t="n">
        <f>SUM(AS20:AT20)</f>
        <v>12</v>
      </c>
      <c r="AS20" s="15" t="n">
        <v>8</v>
      </c>
      <c r="AT20" s="15" t="n">
        <v>4</v>
      </c>
      <c r="AU20" s="15" t="n">
        <f>SUM(AV20:AW20)</f>
        <v>0</v>
      </c>
      <c r="AV20" s="15" t="n">
        <v>0</v>
      </c>
      <c r="AW20" s="15" t="n">
        <v>0</v>
      </c>
      <c r="AX20" s="15" t="n">
        <f>SUM(AY20:AZ20)</f>
        <v>0</v>
      </c>
      <c r="AY20" s="15" t="n">
        <v>0</v>
      </c>
      <c r="AZ20" s="15" t="n">
        <v>0</v>
      </c>
      <c r="BA20" s="15" t="n">
        <f>SUM(BB20:BC20)</f>
        <v>0</v>
      </c>
      <c r="BB20" s="15" t="n">
        <v>0</v>
      </c>
      <c r="BC20" s="15" t="n">
        <v>0</v>
      </c>
      <c r="BD20" s="15" t="n">
        <f>SUM(BE20:BF20)</f>
        <v>37</v>
      </c>
      <c r="BE20" s="15" t="n">
        <v>20</v>
      </c>
      <c r="BF20" s="15" t="n">
        <v>17</v>
      </c>
      <c r="BG20" s="26"/>
    </row>
    <row r="21" ht="41.25" customHeight="true">
      <c r="A21" s="5"/>
      <c r="B21" s="10" t="s">
        <v>19</v>
      </c>
      <c r="C21" s="13" t="n">
        <f>SUM(D21:E21)</f>
        <v>2411</v>
      </c>
      <c r="D21" s="13" t="n">
        <f>SUM(G21, J21, M21, P21, S21, V21, Y21, AB21, AG21, AJ21, AM21, AP21, AS21, AV21, AY21, BB21, BE21)</f>
        <v>1083</v>
      </c>
      <c r="E21" s="13" t="n">
        <f>SUM(H21, K21, N21, Q21, T21, W21, Z21, AC21, AH21, AK21, AN21, AQ21, AT21, AW21, AZ21, BC21, BF21)</f>
        <v>1328</v>
      </c>
      <c r="F21" s="13" t="n">
        <f>SUM(G21:H21)</f>
        <v>20</v>
      </c>
      <c r="G21" s="15" t="n">
        <v>11</v>
      </c>
      <c r="H21" s="15" t="n">
        <v>9</v>
      </c>
      <c r="I21" s="15" t="n">
        <f>SUM(J21:K21)</f>
        <v>1152</v>
      </c>
      <c r="J21" s="15" t="n">
        <v>516</v>
      </c>
      <c r="K21" s="15" t="n">
        <v>636</v>
      </c>
      <c r="L21" s="15" t="n">
        <f>SUM(M21:N21)</f>
        <v>407</v>
      </c>
      <c r="M21" s="15" t="n">
        <v>182</v>
      </c>
      <c r="N21" s="15" t="n">
        <v>225</v>
      </c>
      <c r="O21" s="15" t="n">
        <f>SUM(P21:Q21)</f>
        <v>378</v>
      </c>
      <c r="P21" s="15" t="n">
        <v>161</v>
      </c>
      <c r="Q21" s="15" t="n">
        <v>217</v>
      </c>
      <c r="R21" s="15" t="n">
        <f>SUM(S21:T21)</f>
        <v>49</v>
      </c>
      <c r="S21" s="15" t="n">
        <v>22</v>
      </c>
      <c r="T21" s="15" t="n">
        <v>27</v>
      </c>
      <c r="U21" s="15" t="n">
        <f>SUM(V21:W21)</f>
        <v>0</v>
      </c>
      <c r="V21" s="15" t="n">
        <v>0</v>
      </c>
      <c r="W21" s="15" t="n">
        <v>0</v>
      </c>
      <c r="X21" s="15" t="n">
        <f>SUM(Y21:Z21)</f>
        <v>16</v>
      </c>
      <c r="Y21" s="15" t="n">
        <v>7</v>
      </c>
      <c r="Z21" s="15" t="n">
        <v>9</v>
      </c>
      <c r="AA21" s="15" t="n">
        <f>SUM(AB21:AC21)</f>
        <v>38</v>
      </c>
      <c r="AB21" s="15" t="n">
        <v>19</v>
      </c>
      <c r="AC21" s="15" t="n">
        <v>19</v>
      </c>
      <c r="AD21" s="21"/>
      <c r="AE21" s="23" t="s">
        <v>19</v>
      </c>
      <c r="AF21" s="13" t="n">
        <f>SUM(AG21:AH21)</f>
        <v>15</v>
      </c>
      <c r="AG21" s="15" t="n">
        <v>6</v>
      </c>
      <c r="AH21" s="15" t="n">
        <v>9</v>
      </c>
      <c r="AI21" s="15" t="n">
        <f>SUM(AJ21:AK21)</f>
        <v>0</v>
      </c>
      <c r="AJ21" s="15" t="n">
        <v>0</v>
      </c>
      <c r="AK21" s="15" t="n">
        <v>0</v>
      </c>
      <c r="AL21" s="15" t="n">
        <f>SUM(AM21:AN21)</f>
        <v>0</v>
      </c>
      <c r="AM21" s="15" t="n">
        <v>0</v>
      </c>
      <c r="AN21" s="15" t="n">
        <v>0</v>
      </c>
      <c r="AO21" s="15" t="n">
        <f>SUM(AP21:AQ21)</f>
        <v>250</v>
      </c>
      <c r="AP21" s="15" t="n">
        <v>119</v>
      </c>
      <c r="AQ21" s="15" t="n">
        <v>131</v>
      </c>
      <c r="AR21" s="15" t="n">
        <f>SUM(AS21:AT21)</f>
        <v>0</v>
      </c>
      <c r="AS21" s="15" t="n">
        <v>0</v>
      </c>
      <c r="AT21" s="15" t="n">
        <v>0</v>
      </c>
      <c r="AU21" s="15" t="n">
        <f>SUM(AV21:AW21)</f>
        <v>74</v>
      </c>
      <c r="AV21" s="15" t="n">
        <v>35</v>
      </c>
      <c r="AW21" s="15" t="n">
        <v>39</v>
      </c>
      <c r="AX21" s="15" t="n">
        <f>SUM(AY21:AZ21)</f>
        <v>0</v>
      </c>
      <c r="AY21" s="15" t="n">
        <v>0</v>
      </c>
      <c r="AZ21" s="15" t="n">
        <v>0</v>
      </c>
      <c r="BA21" s="15" t="n">
        <f>SUM(BB21:BC21)</f>
        <v>1</v>
      </c>
      <c r="BB21" s="15" t="n">
        <v>1</v>
      </c>
      <c r="BC21" s="15" t="n">
        <v>0</v>
      </c>
      <c r="BD21" s="15" t="n">
        <f>SUM(BE21:BF21)</f>
        <v>11</v>
      </c>
      <c r="BE21" s="15" t="n">
        <v>4</v>
      </c>
      <c r="BF21" s="15" t="n">
        <v>7</v>
      </c>
      <c r="BG21" s="26"/>
    </row>
    <row r="22" ht="24.2" customHeight="true">
      <c r="A22" s="5" t="s">
        <v>10</v>
      </c>
      <c r="B22" s="10" t="s">
        <v>17</v>
      </c>
      <c r="C22" s="13" t="n">
        <f>SUM(D22:E22)</f>
        <v>5387</v>
      </c>
      <c r="D22" s="13" t="n">
        <f>SUM(D23:D24)</f>
        <v>2621</v>
      </c>
      <c r="E22" s="13" t="n">
        <f>SUM(E23:E24)</f>
        <v>2766</v>
      </c>
      <c r="F22" s="13" t="n">
        <f>SUM(G22:H22)</f>
        <v>3412</v>
      </c>
      <c r="G22" s="15" t="n">
        <f>SUM(G23:G24)</f>
        <v>1672</v>
      </c>
      <c r="H22" s="15" t="n">
        <f>SUM(H23:H24)</f>
        <v>1740</v>
      </c>
      <c r="I22" s="15" t="n">
        <f>SUM(J22:K22)</f>
        <v>510</v>
      </c>
      <c r="J22" s="15" t="n">
        <f>SUM(J23:J24)</f>
        <v>257</v>
      </c>
      <c r="K22" s="15" t="n">
        <f>SUM(K23:K24)</f>
        <v>253</v>
      </c>
      <c r="L22" s="15" t="n">
        <f>SUM(M22:N22)</f>
        <v>597</v>
      </c>
      <c r="M22" s="15" t="n">
        <f>SUM(M23:M24)</f>
        <v>273</v>
      </c>
      <c r="N22" s="15" t="n">
        <f>SUM(N23:N24)</f>
        <v>324</v>
      </c>
      <c r="O22" s="15" t="n">
        <f>SUM(P22:Q22)</f>
        <v>340</v>
      </c>
      <c r="P22" s="15" t="n">
        <f>SUM(P23:P24)</f>
        <v>153</v>
      </c>
      <c r="Q22" s="15" t="n">
        <f>SUM(Q23:Q24)</f>
        <v>187</v>
      </c>
      <c r="R22" s="15" t="n">
        <f>SUM(S22:T22)</f>
        <v>39</v>
      </c>
      <c r="S22" s="15" t="n">
        <f>SUM(S23:S24)</f>
        <v>20</v>
      </c>
      <c r="T22" s="15" t="n">
        <f>SUM(T23:T24)</f>
        <v>19</v>
      </c>
      <c r="U22" s="15" t="n">
        <f>SUM(V22:W22)</f>
        <v>75</v>
      </c>
      <c r="V22" s="15" t="n">
        <f>SUM(V23:V24)</f>
        <v>37</v>
      </c>
      <c r="W22" s="15" t="n">
        <f>SUM(W23:W24)</f>
        <v>38</v>
      </c>
      <c r="X22" s="15" t="n">
        <f>SUM(Y22:Z22)</f>
        <v>21</v>
      </c>
      <c r="Y22" s="15" t="n">
        <f>SUM(Y23:Y24)</f>
        <v>12</v>
      </c>
      <c r="Z22" s="15" t="n">
        <f>SUM(Z23:Z24)</f>
        <v>9</v>
      </c>
      <c r="AA22" s="15" t="n">
        <f>SUM(AB22:AC22)</f>
        <v>64</v>
      </c>
      <c r="AB22" s="15" t="n">
        <f>SUM(AB23:AB24)</f>
        <v>32</v>
      </c>
      <c r="AC22" s="15" t="n">
        <f>SUM(AC23:AC24)</f>
        <v>32</v>
      </c>
      <c r="AD22" s="21" t="s">
        <v>10</v>
      </c>
      <c r="AE22" s="23" t="s">
        <v>17</v>
      </c>
      <c r="AF22" s="13" t="n">
        <f>SUM(AG22:AH22)</f>
        <v>7</v>
      </c>
      <c r="AG22" s="15" t="n">
        <f>SUM(AG23:AG24)</f>
        <v>3</v>
      </c>
      <c r="AH22" s="15" t="n">
        <f>SUM(AH23:AH24)</f>
        <v>4</v>
      </c>
      <c r="AI22" s="15" t="n">
        <f>SUM(AJ22:AK22)</f>
        <v>3</v>
      </c>
      <c r="AJ22" s="15" t="n">
        <f>SUM(AJ23:AJ24)</f>
        <v>2</v>
      </c>
      <c r="AK22" s="15" t="n">
        <f>SUM(AK23:AK24)</f>
        <v>1</v>
      </c>
      <c r="AL22" s="15" t="n">
        <f>SUM(AM22:AN22)</f>
        <v>16</v>
      </c>
      <c r="AM22" s="15" t="n">
        <f>SUM(AM23:AM24)</f>
        <v>9</v>
      </c>
      <c r="AN22" s="15" t="n">
        <f>SUM(AN23:AN24)</f>
        <v>7</v>
      </c>
      <c r="AO22" s="15" t="n">
        <f>SUM(AP22:AQ22)</f>
        <v>153</v>
      </c>
      <c r="AP22" s="15" t="n">
        <f>SUM(AP23:AP24)</f>
        <v>73</v>
      </c>
      <c r="AQ22" s="15" t="n">
        <f>SUM(AQ23:AQ24)</f>
        <v>80</v>
      </c>
      <c r="AR22" s="15" t="n">
        <f>SUM(AS22:AT22)</f>
        <v>10</v>
      </c>
      <c r="AS22" s="15" t="n">
        <f>SUM(AS23:AS24)</f>
        <v>6</v>
      </c>
      <c r="AT22" s="15" t="n">
        <f>SUM(AT23:AT24)</f>
        <v>4</v>
      </c>
      <c r="AU22" s="15" t="n">
        <f>SUM(AV22:AW22)</f>
        <v>43</v>
      </c>
      <c r="AV22" s="15" t="n">
        <f>SUM(AV23:AV24)</f>
        <v>19</v>
      </c>
      <c r="AW22" s="15" t="n">
        <f>SUM(AW23:AW24)</f>
        <v>24</v>
      </c>
      <c r="AX22" s="15" t="n">
        <f>SUM(AY22:AZ22)</f>
        <v>1</v>
      </c>
      <c r="AY22" s="15" t="n">
        <f>SUM(AY23:AY24)</f>
        <v>1</v>
      </c>
      <c r="AZ22" s="15" t="n">
        <f>SUM(AZ23:AZ24)</f>
        <v>0</v>
      </c>
      <c r="BA22" s="15" t="n">
        <f>SUM(BB22:BC22)</f>
        <v>0</v>
      </c>
      <c r="BB22" s="15" t="n">
        <f>SUM(BB23:BB24)</f>
        <v>0</v>
      </c>
      <c r="BC22" s="15" t="n">
        <f>SUM(BC23:BC24)</f>
        <v>0</v>
      </c>
      <c r="BD22" s="15" t="n">
        <f>SUM(BE22:BF22)</f>
        <v>96</v>
      </c>
      <c r="BE22" s="15" t="n">
        <f>SUM(BE23:BE24)</f>
        <v>52</v>
      </c>
      <c r="BF22" s="15" t="n">
        <f>SUM(BF23:BF24)</f>
        <v>44</v>
      </c>
      <c r="BG22" s="26"/>
    </row>
    <row r="23" ht="41.25" customHeight="true">
      <c r="A23" s="5"/>
      <c r="B23" s="10" t="s">
        <v>18</v>
      </c>
      <c r="C23" s="13" t="n">
        <f>SUM(D23:E23)</f>
        <v>3795</v>
      </c>
      <c r="D23" s="13" t="n">
        <f>SUM(G23, J23, M23, P23, S23, V23, Y23, AB23, AG23, AJ23, AM23, AP23, AS23, AV23, AY23, BB23, BE23)</f>
        <v>1854</v>
      </c>
      <c r="E23" s="13" t="n">
        <f>SUM(H23, K23, N23, Q23, T23, W23, Z23, AC23, AH23, AK23, AN23, AQ23, AT23, AW23, AZ23, BC23, BF23)</f>
        <v>1941</v>
      </c>
      <c r="F23" s="13" t="n">
        <f>SUM(G23:H23)</f>
        <v>3406</v>
      </c>
      <c r="G23" s="15" t="n">
        <v>1669</v>
      </c>
      <c r="H23" s="15" t="n">
        <v>1737</v>
      </c>
      <c r="I23" s="15" t="n">
        <f>SUM(J23:K23)</f>
        <v>9</v>
      </c>
      <c r="J23" s="15" t="n">
        <v>4</v>
      </c>
      <c r="K23" s="15" t="n">
        <v>5</v>
      </c>
      <c r="L23" s="15" t="n">
        <f>SUM(M23:N23)</f>
        <v>132</v>
      </c>
      <c r="M23" s="15" t="n">
        <v>51</v>
      </c>
      <c r="N23" s="15" t="n">
        <v>81</v>
      </c>
      <c r="O23" s="15" t="n">
        <f>SUM(P23:Q23)</f>
        <v>0</v>
      </c>
      <c r="P23" s="15" t="n">
        <v>0</v>
      </c>
      <c r="Q23" s="15" t="n">
        <v>0</v>
      </c>
      <c r="R23" s="15" t="n">
        <f>SUM(S23:T23)</f>
        <v>8</v>
      </c>
      <c r="S23" s="15" t="n">
        <v>2</v>
      </c>
      <c r="T23" s="15" t="n">
        <v>6</v>
      </c>
      <c r="U23" s="15" t="n">
        <f>SUM(V23:W23)</f>
        <v>75</v>
      </c>
      <c r="V23" s="15" t="n">
        <v>37</v>
      </c>
      <c r="W23" s="15" t="n">
        <v>38</v>
      </c>
      <c r="X23" s="15" t="n">
        <f>SUM(Y23:Z23)</f>
        <v>0</v>
      </c>
      <c r="Y23" s="15" t="n">
        <v>0</v>
      </c>
      <c r="Z23" s="15" t="n">
        <v>0</v>
      </c>
      <c r="AA23" s="15" t="n">
        <f>SUM(AB23:AC23)</f>
        <v>56</v>
      </c>
      <c r="AB23" s="15" t="n">
        <v>26</v>
      </c>
      <c r="AC23" s="15" t="n">
        <v>30</v>
      </c>
      <c r="AD23" s="21"/>
      <c r="AE23" s="23" t="s">
        <v>18</v>
      </c>
      <c r="AF23" s="13" t="n">
        <f>SUM(AG23:AH23)</f>
        <v>0</v>
      </c>
      <c r="AG23" s="15" t="n">
        <v>0</v>
      </c>
      <c r="AH23" s="15" t="n">
        <v>0</v>
      </c>
      <c r="AI23" s="15" t="n">
        <f>SUM(AJ23:AK23)</f>
        <v>3</v>
      </c>
      <c r="AJ23" s="15" t="n">
        <v>2</v>
      </c>
      <c r="AK23" s="15" t="n">
        <v>1</v>
      </c>
      <c r="AL23" s="15" t="n">
        <f>SUM(AM23:AN23)</f>
        <v>16</v>
      </c>
      <c r="AM23" s="15" t="n">
        <v>9</v>
      </c>
      <c r="AN23" s="15" t="n">
        <v>7</v>
      </c>
      <c r="AO23" s="15" t="n">
        <f>SUM(AP23:AQ23)</f>
        <v>0</v>
      </c>
      <c r="AP23" s="15" t="n">
        <v>0</v>
      </c>
      <c r="AQ23" s="15" t="n">
        <v>0</v>
      </c>
      <c r="AR23" s="15" t="n">
        <f>SUM(AS23:AT23)</f>
        <v>10</v>
      </c>
      <c r="AS23" s="15" t="n">
        <v>6</v>
      </c>
      <c r="AT23" s="15" t="n">
        <v>4</v>
      </c>
      <c r="AU23" s="15" t="n">
        <f>SUM(AV23:AW23)</f>
        <v>1</v>
      </c>
      <c r="AV23" s="15" t="n">
        <v>1</v>
      </c>
      <c r="AW23" s="15" t="n">
        <v>0</v>
      </c>
      <c r="AX23" s="15" t="n">
        <f>SUM(AY23:AZ23)</f>
        <v>0</v>
      </c>
      <c r="AY23" s="15" t="n">
        <v>0</v>
      </c>
      <c r="AZ23" s="15" t="n">
        <v>0</v>
      </c>
      <c r="BA23" s="15" t="n">
        <f>SUM(BB23:BC23)</f>
        <v>0</v>
      </c>
      <c r="BB23" s="15" t="n">
        <v>0</v>
      </c>
      <c r="BC23" s="15" t="n">
        <v>0</v>
      </c>
      <c r="BD23" s="15" t="n">
        <f>SUM(BE23:BF23)</f>
        <v>79</v>
      </c>
      <c r="BE23" s="15" t="n">
        <v>47</v>
      </c>
      <c r="BF23" s="15" t="n">
        <v>32</v>
      </c>
      <c r="BG23" s="26"/>
    </row>
    <row r="24" ht="41.25" customHeight="true">
      <c r="A24" s="5"/>
      <c r="B24" s="10" t="s">
        <v>19</v>
      </c>
      <c r="C24" s="13" t="n">
        <f>SUM(D24:E24)</f>
        <v>1592</v>
      </c>
      <c r="D24" s="13" t="n">
        <f>SUM(G24, J24, M24, P24, S24, V24, Y24, AB24, AG24, AJ24, AM24, AP24, AS24, AV24, AY24, BB24, BE24)</f>
        <v>767</v>
      </c>
      <c r="E24" s="13" t="n">
        <f>SUM(H24, K24, N24, Q24, T24, W24, Z24, AC24, AH24, AK24, AN24, AQ24, AT24, AW24, AZ24, BC24, BF24)</f>
        <v>825</v>
      </c>
      <c r="F24" s="13" t="n">
        <f>SUM(G24:H24)</f>
        <v>6</v>
      </c>
      <c r="G24" s="15" t="n">
        <v>3</v>
      </c>
      <c r="H24" s="15" t="n">
        <v>3</v>
      </c>
      <c r="I24" s="15" t="n">
        <f>SUM(J24:K24)</f>
        <v>501</v>
      </c>
      <c r="J24" s="15" t="n">
        <v>253</v>
      </c>
      <c r="K24" s="15" t="n">
        <v>248</v>
      </c>
      <c r="L24" s="15" t="n">
        <f>SUM(M24:N24)</f>
        <v>465</v>
      </c>
      <c r="M24" s="15" t="n">
        <v>222</v>
      </c>
      <c r="N24" s="15" t="n">
        <v>243</v>
      </c>
      <c r="O24" s="15" t="n">
        <f>SUM(P24:Q24)</f>
        <v>340</v>
      </c>
      <c r="P24" s="15" t="n">
        <v>153</v>
      </c>
      <c r="Q24" s="15" t="n">
        <v>187</v>
      </c>
      <c r="R24" s="15" t="n">
        <f>SUM(S24:T24)</f>
        <v>31</v>
      </c>
      <c r="S24" s="15" t="n">
        <v>18</v>
      </c>
      <c r="T24" s="15" t="n">
        <v>13</v>
      </c>
      <c r="U24" s="15" t="n">
        <f>SUM(V24:W24)</f>
        <v>0</v>
      </c>
      <c r="V24" s="15" t="n">
        <v>0</v>
      </c>
      <c r="W24" s="15" t="n">
        <v>0</v>
      </c>
      <c r="X24" s="15" t="n">
        <f>SUM(Y24:Z24)</f>
        <v>21</v>
      </c>
      <c r="Y24" s="15" t="n">
        <v>12</v>
      </c>
      <c r="Z24" s="15" t="n">
        <v>9</v>
      </c>
      <c r="AA24" s="15" t="n">
        <f>SUM(AB24:AC24)</f>
        <v>8</v>
      </c>
      <c r="AB24" s="15" t="n">
        <v>6</v>
      </c>
      <c r="AC24" s="15" t="n">
        <v>2</v>
      </c>
      <c r="AD24" s="21"/>
      <c r="AE24" s="23" t="s">
        <v>19</v>
      </c>
      <c r="AF24" s="13" t="n">
        <f>SUM(AG24:AH24)</f>
        <v>7</v>
      </c>
      <c r="AG24" s="15" t="n">
        <v>3</v>
      </c>
      <c r="AH24" s="15" t="n">
        <v>4</v>
      </c>
      <c r="AI24" s="15" t="n">
        <f>SUM(AJ24:AK24)</f>
        <v>0</v>
      </c>
      <c r="AJ24" s="15" t="n">
        <v>0</v>
      </c>
      <c r="AK24" s="15" t="n">
        <v>0</v>
      </c>
      <c r="AL24" s="15" t="n">
        <f>SUM(AM24:AN24)</f>
        <v>0</v>
      </c>
      <c r="AM24" s="15" t="n">
        <v>0</v>
      </c>
      <c r="AN24" s="15" t="n">
        <v>0</v>
      </c>
      <c r="AO24" s="15" t="n">
        <f>SUM(AP24:AQ24)</f>
        <v>153</v>
      </c>
      <c r="AP24" s="15" t="n">
        <v>73</v>
      </c>
      <c r="AQ24" s="15" t="n">
        <v>80</v>
      </c>
      <c r="AR24" s="15" t="n">
        <f>SUM(AS24:AT24)</f>
        <v>0</v>
      </c>
      <c r="AS24" s="15" t="n">
        <v>0</v>
      </c>
      <c r="AT24" s="15" t="n">
        <v>0</v>
      </c>
      <c r="AU24" s="15" t="n">
        <f>SUM(AV24:AW24)</f>
        <v>42</v>
      </c>
      <c r="AV24" s="15" t="n">
        <v>18</v>
      </c>
      <c r="AW24" s="15" t="n">
        <v>24</v>
      </c>
      <c r="AX24" s="15" t="n">
        <f>SUM(AY24:AZ24)</f>
        <v>1</v>
      </c>
      <c r="AY24" s="15" t="n">
        <v>1</v>
      </c>
      <c r="AZ24" s="15" t="n">
        <v>0</v>
      </c>
      <c r="BA24" s="15" t="n">
        <f>SUM(BB24:BC24)</f>
        <v>0</v>
      </c>
      <c r="BB24" s="15" t="n">
        <v>0</v>
      </c>
      <c r="BC24" s="15" t="n">
        <v>0</v>
      </c>
      <c r="BD24" s="15" t="n">
        <f>SUM(BE24:BF24)</f>
        <v>17</v>
      </c>
      <c r="BE24" s="15" t="n">
        <v>5</v>
      </c>
      <c r="BF24" s="15" t="n">
        <v>12</v>
      </c>
      <c r="BG24" s="26"/>
    </row>
    <row r="25" ht="24.2" customHeight="true">
      <c r="A25" s="5" t="s">
        <v>11</v>
      </c>
      <c r="B25" s="10" t="s">
        <v>17</v>
      </c>
      <c r="C25" s="13" t="n">
        <f>SUM(D25:E25)</f>
        <v>3529</v>
      </c>
      <c r="D25" s="13" t="n">
        <f>SUM(D26:D27)</f>
        <v>1769</v>
      </c>
      <c r="E25" s="13" t="n">
        <f>SUM(E26:E27)</f>
        <v>1760</v>
      </c>
      <c r="F25" s="13" t="n">
        <f>SUM(G25:H25)</f>
        <v>2313</v>
      </c>
      <c r="G25" s="15" t="n">
        <f>SUM(G26:G27)</f>
        <v>1172</v>
      </c>
      <c r="H25" s="15" t="n">
        <f>SUM(H26:H27)</f>
        <v>1141</v>
      </c>
      <c r="I25" s="15" t="n">
        <f>SUM(J25:K25)</f>
        <v>274</v>
      </c>
      <c r="J25" s="15" t="n">
        <f>SUM(J26:J27)</f>
        <v>128</v>
      </c>
      <c r="K25" s="15" t="n">
        <f>SUM(K26:K27)</f>
        <v>146</v>
      </c>
      <c r="L25" s="15" t="n">
        <f>SUM(M25:N25)</f>
        <v>324</v>
      </c>
      <c r="M25" s="15" t="n">
        <f>SUM(M26:M27)</f>
        <v>166</v>
      </c>
      <c r="N25" s="15" t="n">
        <f>SUM(N26:N27)</f>
        <v>158</v>
      </c>
      <c r="O25" s="15" t="n">
        <f>SUM(P25:Q25)</f>
        <v>312</v>
      </c>
      <c r="P25" s="15" t="n">
        <f>SUM(P26:P27)</f>
        <v>146</v>
      </c>
      <c r="Q25" s="15" t="n">
        <f>SUM(Q26:Q27)</f>
        <v>166</v>
      </c>
      <c r="R25" s="15" t="n">
        <f>SUM(S25:T25)</f>
        <v>29</v>
      </c>
      <c r="S25" s="15" t="n">
        <f>SUM(S26:S27)</f>
        <v>16</v>
      </c>
      <c r="T25" s="15" t="n">
        <f>SUM(T26:T27)</f>
        <v>13</v>
      </c>
      <c r="U25" s="15" t="n">
        <f>SUM(V25:W25)</f>
        <v>66</v>
      </c>
      <c r="V25" s="15" t="n">
        <f>SUM(V26:V27)</f>
        <v>33</v>
      </c>
      <c r="W25" s="15" t="n">
        <f>SUM(W26:W27)</f>
        <v>33</v>
      </c>
      <c r="X25" s="15" t="n">
        <f>SUM(Y25:Z25)</f>
        <v>10</v>
      </c>
      <c r="Y25" s="15" t="n">
        <f>SUM(Y26:Y27)</f>
        <v>5</v>
      </c>
      <c r="Z25" s="15" t="n">
        <f>SUM(Z26:Z27)</f>
        <v>5</v>
      </c>
      <c r="AA25" s="15" t="n">
        <f>SUM(AB25:AC25)</f>
        <v>28</v>
      </c>
      <c r="AB25" s="15" t="n">
        <f>SUM(AB26:AB27)</f>
        <v>14</v>
      </c>
      <c r="AC25" s="15" t="n">
        <f>SUM(AC26:AC27)</f>
        <v>14</v>
      </c>
      <c r="AD25" s="21" t="s">
        <v>11</v>
      </c>
      <c r="AE25" s="23" t="s">
        <v>17</v>
      </c>
      <c r="AF25" s="13" t="n">
        <f>SUM(AG25:AH25)</f>
        <v>11</v>
      </c>
      <c r="AG25" s="15" t="n">
        <f>SUM(AG26:AG27)</f>
        <v>3</v>
      </c>
      <c r="AH25" s="15" t="n">
        <f>SUM(AH26:AH27)</f>
        <v>8</v>
      </c>
      <c r="AI25" s="15" t="n">
        <f>SUM(AJ25:AK25)</f>
        <v>7</v>
      </c>
      <c r="AJ25" s="15" t="n">
        <f>SUM(AJ26:AJ27)</f>
        <v>5</v>
      </c>
      <c r="AK25" s="15" t="n">
        <f>SUM(AK26:AK27)</f>
        <v>2</v>
      </c>
      <c r="AL25" s="15" t="n">
        <f>SUM(AM25:AN25)</f>
        <v>6</v>
      </c>
      <c r="AM25" s="15" t="n">
        <f>SUM(AM26:AM27)</f>
        <v>6</v>
      </c>
      <c r="AN25" s="15" t="n">
        <f>SUM(AN26:AN27)</f>
        <v>0</v>
      </c>
      <c r="AO25" s="15" t="n">
        <f>SUM(AP25:AQ25)</f>
        <v>81</v>
      </c>
      <c r="AP25" s="15" t="n">
        <f>SUM(AP26:AP27)</f>
        <v>39</v>
      </c>
      <c r="AQ25" s="15" t="n">
        <f>SUM(AQ26:AQ27)</f>
        <v>42</v>
      </c>
      <c r="AR25" s="15" t="n">
        <f>SUM(AS25:AT25)</f>
        <v>0</v>
      </c>
      <c r="AS25" s="15" t="n">
        <f>SUM(AS26:AS27)</f>
        <v>0</v>
      </c>
      <c r="AT25" s="15" t="n">
        <f>SUM(AT26:AT27)</f>
        <v>0</v>
      </c>
      <c r="AU25" s="15" t="n">
        <f>SUM(AV25:AW25)</f>
        <v>28</v>
      </c>
      <c r="AV25" s="15" t="n">
        <f>SUM(AV26:AV27)</f>
        <v>13</v>
      </c>
      <c r="AW25" s="15" t="n">
        <f>SUM(AW26:AW27)</f>
        <v>15</v>
      </c>
      <c r="AX25" s="15" t="n">
        <f>SUM(AY25:AZ25)</f>
        <v>0</v>
      </c>
      <c r="AY25" s="15" t="n">
        <f>SUM(AY26:AY27)</f>
        <v>0</v>
      </c>
      <c r="AZ25" s="15" t="n">
        <f>SUM(AZ26:AZ27)</f>
        <v>0</v>
      </c>
      <c r="BA25" s="15" t="n">
        <f>SUM(BB25:BC25)</f>
        <v>3</v>
      </c>
      <c r="BB25" s="15" t="n">
        <f>SUM(BB26:BB27)</f>
        <v>2</v>
      </c>
      <c r="BC25" s="15" t="n">
        <f>SUM(BC26:BC27)</f>
        <v>1</v>
      </c>
      <c r="BD25" s="15" t="n">
        <f>SUM(BE25:BF25)</f>
        <v>37</v>
      </c>
      <c r="BE25" s="15" t="n">
        <f>SUM(BE26:BE27)</f>
        <v>21</v>
      </c>
      <c r="BF25" s="15" t="n">
        <f>SUM(BF26:BF27)</f>
        <v>16</v>
      </c>
      <c r="BG25" s="26"/>
    </row>
    <row r="26" ht="41.25" customHeight="true">
      <c r="A26" s="5"/>
      <c r="B26" s="10" t="s">
        <v>18</v>
      </c>
      <c r="C26" s="13" t="n">
        <f>SUM(D26:E26)</f>
        <v>2546</v>
      </c>
      <c r="D26" s="13" t="n">
        <f>SUM(G26, J26, M26, P26, S26, V26, Y26, AB26, AG26, AJ26, AM26, AP26, AS26, AV26, AY26, BB26, BE26)</f>
        <v>1299</v>
      </c>
      <c r="E26" s="13" t="n">
        <f>SUM(H26, K26, N26, Q26, T26, W26, Z26, AC26, AH26, AK26, AN26, AQ26, AT26, AW26, AZ26, BC26, BF26)</f>
        <v>1247</v>
      </c>
      <c r="F26" s="13" t="n">
        <f>SUM(G26:H26)</f>
        <v>2307</v>
      </c>
      <c r="G26" s="15" t="n">
        <v>1171</v>
      </c>
      <c r="H26" s="15" t="n">
        <v>1136</v>
      </c>
      <c r="I26" s="15" t="n">
        <f>SUM(J26:K26)</f>
        <v>9</v>
      </c>
      <c r="J26" s="15" t="n">
        <v>3</v>
      </c>
      <c r="K26" s="15" t="n">
        <v>6</v>
      </c>
      <c r="L26" s="15" t="n">
        <f>SUM(M26:N26)</f>
        <v>80</v>
      </c>
      <c r="M26" s="15" t="n">
        <v>44</v>
      </c>
      <c r="N26" s="15" t="n">
        <v>36</v>
      </c>
      <c r="O26" s="15" t="n">
        <f>SUM(P26:Q26)</f>
        <v>2</v>
      </c>
      <c r="P26" s="15" t="n">
        <v>0</v>
      </c>
      <c r="Q26" s="15" t="n">
        <v>2</v>
      </c>
      <c r="R26" s="15" t="n">
        <f>SUM(S26:T26)</f>
        <v>17</v>
      </c>
      <c r="S26" s="15" t="n">
        <v>8</v>
      </c>
      <c r="T26" s="15" t="n">
        <v>9</v>
      </c>
      <c r="U26" s="15" t="n">
        <f>SUM(V26:W26)</f>
        <v>65</v>
      </c>
      <c r="V26" s="15" t="n">
        <v>32</v>
      </c>
      <c r="W26" s="15" t="n">
        <v>33</v>
      </c>
      <c r="X26" s="15" t="n">
        <f>SUM(Y26:Z26)</f>
        <v>0</v>
      </c>
      <c r="Y26" s="15" t="n">
        <v>0</v>
      </c>
      <c r="Z26" s="15" t="n">
        <v>0</v>
      </c>
      <c r="AA26" s="15" t="n">
        <f>SUM(AB26:AC26)</f>
        <v>19</v>
      </c>
      <c r="AB26" s="15" t="n">
        <v>11</v>
      </c>
      <c r="AC26" s="15" t="n">
        <v>8</v>
      </c>
      <c r="AD26" s="21"/>
      <c r="AE26" s="23" t="s">
        <v>18</v>
      </c>
      <c r="AF26" s="13" t="n">
        <f>SUM(AG26:AH26)</f>
        <v>0</v>
      </c>
      <c r="AG26" s="15" t="n">
        <v>0</v>
      </c>
      <c r="AH26" s="15" t="n">
        <v>0</v>
      </c>
      <c r="AI26" s="15" t="n">
        <f>SUM(AJ26:AK26)</f>
        <v>7</v>
      </c>
      <c r="AJ26" s="15" t="n">
        <v>5</v>
      </c>
      <c r="AK26" s="15" t="n">
        <v>2</v>
      </c>
      <c r="AL26" s="15" t="n">
        <f>SUM(AM26:AN26)</f>
        <v>6</v>
      </c>
      <c r="AM26" s="15" t="n">
        <v>6</v>
      </c>
      <c r="AN26" s="15" t="n">
        <v>0</v>
      </c>
      <c r="AO26" s="15" t="n">
        <f>SUM(AP26:AQ26)</f>
        <v>2</v>
      </c>
      <c r="AP26" s="15" t="n">
        <v>1</v>
      </c>
      <c r="AQ26" s="15" t="n">
        <v>1</v>
      </c>
      <c r="AR26" s="15" t="n">
        <f>SUM(AS26:AT26)</f>
        <v>0</v>
      </c>
      <c r="AS26" s="15" t="n">
        <v>0</v>
      </c>
      <c r="AT26" s="15" t="n">
        <v>0</v>
      </c>
      <c r="AU26" s="15" t="n">
        <f>SUM(AV26:AW26)</f>
        <v>0</v>
      </c>
      <c r="AV26" s="15" t="n">
        <v>0</v>
      </c>
      <c r="AW26" s="15" t="n">
        <v>0</v>
      </c>
      <c r="AX26" s="15" t="n">
        <f>SUM(AY26:AZ26)</f>
        <v>0</v>
      </c>
      <c r="AY26" s="15" t="n">
        <v>0</v>
      </c>
      <c r="AZ26" s="15" t="n">
        <v>0</v>
      </c>
      <c r="BA26" s="15" t="n">
        <f>SUM(BB26:BC26)</f>
        <v>0</v>
      </c>
      <c r="BB26" s="15" t="n">
        <v>0</v>
      </c>
      <c r="BC26" s="15" t="n">
        <v>0</v>
      </c>
      <c r="BD26" s="15" t="n">
        <f>SUM(BE26:BF26)</f>
        <v>32</v>
      </c>
      <c r="BE26" s="15" t="n">
        <v>18</v>
      </c>
      <c r="BF26" s="15" t="n">
        <v>14</v>
      </c>
      <c r="BG26" s="26"/>
    </row>
    <row r="27" ht="41.25" customHeight="true">
      <c r="A27" s="5"/>
      <c r="B27" s="10" t="s">
        <v>19</v>
      </c>
      <c r="C27" s="13" t="n">
        <f>SUM(D27:E27)</f>
        <v>983</v>
      </c>
      <c r="D27" s="13" t="n">
        <f>SUM(G27, J27, M27, P27, S27, V27, Y27, AB27, AG27, AJ27, AM27, AP27, AS27, AV27, AY27, BB27, BE27)</f>
        <v>470</v>
      </c>
      <c r="E27" s="13" t="n">
        <f>SUM(H27, K27, N27, Q27, T27, W27, Z27, AC27, AH27, AK27, AN27, AQ27, AT27, AW27, AZ27, BC27, BF27)</f>
        <v>513</v>
      </c>
      <c r="F27" s="13" t="n">
        <f>SUM(G27:H27)</f>
        <v>6</v>
      </c>
      <c r="G27" s="15" t="n">
        <v>1</v>
      </c>
      <c r="H27" s="15" t="n">
        <v>5</v>
      </c>
      <c r="I27" s="15" t="n">
        <f>SUM(J27:K27)</f>
        <v>265</v>
      </c>
      <c r="J27" s="15" t="n">
        <v>125</v>
      </c>
      <c r="K27" s="15" t="n">
        <v>140</v>
      </c>
      <c r="L27" s="15" t="n">
        <f>SUM(M27:N27)</f>
        <v>244</v>
      </c>
      <c r="M27" s="15" t="n">
        <v>122</v>
      </c>
      <c r="N27" s="15" t="n">
        <v>122</v>
      </c>
      <c r="O27" s="15" t="n">
        <f>SUM(P27:Q27)</f>
        <v>310</v>
      </c>
      <c r="P27" s="15" t="n">
        <v>146</v>
      </c>
      <c r="Q27" s="15" t="n">
        <v>164</v>
      </c>
      <c r="R27" s="15" t="n">
        <f>SUM(S27:T27)</f>
        <v>12</v>
      </c>
      <c r="S27" s="15" t="n">
        <v>8</v>
      </c>
      <c r="T27" s="15" t="n">
        <v>4</v>
      </c>
      <c r="U27" s="15" t="n">
        <f>SUM(V27:W27)</f>
        <v>1</v>
      </c>
      <c r="V27" s="15" t="n">
        <v>1</v>
      </c>
      <c r="W27" s="15" t="n">
        <v>0</v>
      </c>
      <c r="X27" s="15" t="n">
        <f>SUM(Y27:Z27)</f>
        <v>10</v>
      </c>
      <c r="Y27" s="15" t="n">
        <v>5</v>
      </c>
      <c r="Z27" s="15" t="n">
        <v>5</v>
      </c>
      <c r="AA27" s="15" t="n">
        <f>SUM(AB27:AC27)</f>
        <v>9</v>
      </c>
      <c r="AB27" s="15" t="n">
        <v>3</v>
      </c>
      <c r="AC27" s="15" t="n">
        <v>6</v>
      </c>
      <c r="AD27" s="21"/>
      <c r="AE27" s="23" t="s">
        <v>19</v>
      </c>
      <c r="AF27" s="13" t="n">
        <f>SUM(AG27:AH27)</f>
        <v>11</v>
      </c>
      <c r="AG27" s="15" t="n">
        <v>3</v>
      </c>
      <c r="AH27" s="15" t="n">
        <v>8</v>
      </c>
      <c r="AI27" s="15" t="n">
        <f>SUM(AJ27:AK27)</f>
        <v>0</v>
      </c>
      <c r="AJ27" s="15" t="n">
        <v>0</v>
      </c>
      <c r="AK27" s="15" t="n">
        <v>0</v>
      </c>
      <c r="AL27" s="15" t="n">
        <f>SUM(AM27:AN27)</f>
        <v>0</v>
      </c>
      <c r="AM27" s="15" t="n">
        <v>0</v>
      </c>
      <c r="AN27" s="15" t="n">
        <v>0</v>
      </c>
      <c r="AO27" s="15" t="n">
        <f>SUM(AP27:AQ27)</f>
        <v>79</v>
      </c>
      <c r="AP27" s="15" t="n">
        <v>38</v>
      </c>
      <c r="AQ27" s="15" t="n">
        <v>41</v>
      </c>
      <c r="AR27" s="15" t="n">
        <f>SUM(AS27:AT27)</f>
        <v>0</v>
      </c>
      <c r="AS27" s="15" t="n">
        <v>0</v>
      </c>
      <c r="AT27" s="15" t="n">
        <v>0</v>
      </c>
      <c r="AU27" s="15" t="n">
        <f>SUM(AV27:AW27)</f>
        <v>28</v>
      </c>
      <c r="AV27" s="15" t="n">
        <v>13</v>
      </c>
      <c r="AW27" s="15" t="n">
        <v>15</v>
      </c>
      <c r="AX27" s="15" t="n">
        <f>SUM(AY27:AZ27)</f>
        <v>0</v>
      </c>
      <c r="AY27" s="15" t="n">
        <v>0</v>
      </c>
      <c r="AZ27" s="15" t="n">
        <v>0</v>
      </c>
      <c r="BA27" s="15" t="n">
        <f>SUM(BB27:BC27)</f>
        <v>3</v>
      </c>
      <c r="BB27" s="15" t="n">
        <v>2</v>
      </c>
      <c r="BC27" s="15" t="n">
        <v>1</v>
      </c>
      <c r="BD27" s="15" t="n">
        <f>SUM(BE27:BF27)</f>
        <v>5</v>
      </c>
      <c r="BE27" s="15" t="n">
        <v>3</v>
      </c>
      <c r="BF27" s="15" t="n">
        <v>2</v>
      </c>
      <c r="BG27" s="26"/>
    </row>
    <row r="28" ht="24.2" customHeight="true">
      <c r="A28" s="5" t="s">
        <v>12</v>
      </c>
      <c r="B28" s="10" t="s">
        <v>17</v>
      </c>
      <c r="C28" s="13" t="n">
        <f>SUM(D28:E28)</f>
        <v>8332</v>
      </c>
      <c r="D28" s="13" t="n">
        <f>SUM(D29:D30)</f>
        <v>4019</v>
      </c>
      <c r="E28" s="13" t="n">
        <f>SUM(E29:E30)</f>
        <v>4313</v>
      </c>
      <c r="F28" s="13" t="n">
        <f>SUM(G28:H28)</f>
        <v>5413</v>
      </c>
      <c r="G28" s="15" t="n">
        <f>SUM(G29:G30)</f>
        <v>2706</v>
      </c>
      <c r="H28" s="15" t="n">
        <f>SUM(H29:H30)</f>
        <v>2707</v>
      </c>
      <c r="I28" s="15" t="n">
        <f>SUM(J28:K28)</f>
        <v>701</v>
      </c>
      <c r="J28" s="15" t="n">
        <f>SUM(J29:J30)</f>
        <v>281</v>
      </c>
      <c r="K28" s="15" t="n">
        <f>SUM(K29:K30)</f>
        <v>420</v>
      </c>
      <c r="L28" s="15" t="n">
        <f>SUM(M28:N28)</f>
        <v>746</v>
      </c>
      <c r="M28" s="15" t="n">
        <f>SUM(M29:M30)</f>
        <v>340</v>
      </c>
      <c r="N28" s="15" t="n">
        <f>SUM(N29:N30)</f>
        <v>406</v>
      </c>
      <c r="O28" s="15" t="n">
        <f>SUM(P28:Q28)</f>
        <v>544</v>
      </c>
      <c r="P28" s="15" t="n">
        <f>SUM(P29:P30)</f>
        <v>229</v>
      </c>
      <c r="Q28" s="15" t="n">
        <f>SUM(Q29:Q30)</f>
        <v>315</v>
      </c>
      <c r="R28" s="15" t="n">
        <f>SUM(S28:T28)</f>
        <v>62</v>
      </c>
      <c r="S28" s="15" t="n">
        <f>SUM(S29:S30)</f>
        <v>32</v>
      </c>
      <c r="T28" s="15" t="n">
        <f>SUM(T29:T30)</f>
        <v>30</v>
      </c>
      <c r="U28" s="15" t="n">
        <f>SUM(V28:W28)</f>
        <v>112</v>
      </c>
      <c r="V28" s="15" t="n">
        <f>SUM(V29:V30)</f>
        <v>65</v>
      </c>
      <c r="W28" s="15" t="n">
        <f>SUM(W29:W30)</f>
        <v>47</v>
      </c>
      <c r="X28" s="15" t="n">
        <f>SUM(Y28:Z28)</f>
        <v>46</v>
      </c>
      <c r="Y28" s="15" t="n">
        <f>SUM(Y29:Y30)</f>
        <v>25</v>
      </c>
      <c r="Z28" s="15" t="n">
        <f>SUM(Z29:Z30)</f>
        <v>21</v>
      </c>
      <c r="AA28" s="15" t="n">
        <f>SUM(AB28:AC28)</f>
        <v>85</v>
      </c>
      <c r="AB28" s="15" t="n">
        <f>SUM(AB29:AB30)</f>
        <v>38</v>
      </c>
      <c r="AC28" s="15" t="n">
        <f>SUM(AC29:AC30)</f>
        <v>47</v>
      </c>
      <c r="AD28" s="21" t="s">
        <v>12</v>
      </c>
      <c r="AE28" s="23" t="s">
        <v>17</v>
      </c>
      <c r="AF28" s="13" t="n">
        <f>SUM(AG28:AH28)</f>
        <v>9</v>
      </c>
      <c r="AG28" s="15" t="n">
        <f>SUM(AG29:AG30)</f>
        <v>8</v>
      </c>
      <c r="AH28" s="15" t="n">
        <f>SUM(AH29:AH30)</f>
        <v>1</v>
      </c>
      <c r="AI28" s="15" t="n">
        <f>SUM(AJ28:AK28)</f>
        <v>4</v>
      </c>
      <c r="AJ28" s="15" t="n">
        <f>SUM(AJ29:AJ30)</f>
        <v>2</v>
      </c>
      <c r="AK28" s="15" t="n">
        <f>SUM(AK29:AK30)</f>
        <v>2</v>
      </c>
      <c r="AL28" s="15" t="n">
        <f>SUM(AM28:AN28)</f>
        <v>26</v>
      </c>
      <c r="AM28" s="15" t="n">
        <f>SUM(AM29:AM30)</f>
        <v>14</v>
      </c>
      <c r="AN28" s="15" t="n">
        <f>SUM(AN29:AN30)</f>
        <v>12</v>
      </c>
      <c r="AO28" s="15" t="n">
        <f>SUM(AP28:AQ28)</f>
        <v>357</v>
      </c>
      <c r="AP28" s="15" t="n">
        <f>SUM(AP29:AP30)</f>
        <v>166</v>
      </c>
      <c r="AQ28" s="15" t="n">
        <f>SUM(AQ29:AQ30)</f>
        <v>191</v>
      </c>
      <c r="AR28" s="15" t="n">
        <f>SUM(AS28:AT28)</f>
        <v>5</v>
      </c>
      <c r="AS28" s="15" t="n">
        <f>SUM(AS29:AS30)</f>
        <v>2</v>
      </c>
      <c r="AT28" s="15" t="n">
        <f>SUM(AT29:AT30)</f>
        <v>3</v>
      </c>
      <c r="AU28" s="15" t="n">
        <f>SUM(AV28:AW28)</f>
        <v>68</v>
      </c>
      <c r="AV28" s="15" t="n">
        <f>SUM(AV29:AV30)</f>
        <v>26</v>
      </c>
      <c r="AW28" s="15" t="n">
        <f>SUM(AW29:AW30)</f>
        <v>42</v>
      </c>
      <c r="AX28" s="15" t="n">
        <f>SUM(AY28:AZ28)</f>
        <v>0</v>
      </c>
      <c r="AY28" s="15" t="n">
        <f>SUM(AY29:AY30)</f>
        <v>0</v>
      </c>
      <c r="AZ28" s="15" t="n">
        <f>SUM(AZ29:AZ30)</f>
        <v>0</v>
      </c>
      <c r="BA28" s="15" t="n">
        <f>SUM(BB28:BC28)</f>
        <v>1</v>
      </c>
      <c r="BB28" s="15" t="n">
        <f>SUM(BB29:BB30)</f>
        <v>1</v>
      </c>
      <c r="BC28" s="15" t="n">
        <f>SUM(BC29:BC30)</f>
        <v>0</v>
      </c>
      <c r="BD28" s="15" t="n">
        <f>SUM(BE28:BF28)</f>
        <v>153</v>
      </c>
      <c r="BE28" s="15" t="n">
        <f>SUM(BE29:BE30)</f>
        <v>84</v>
      </c>
      <c r="BF28" s="15" t="n">
        <f>SUM(BF29:BF30)</f>
        <v>69</v>
      </c>
      <c r="BG28" s="26"/>
    </row>
    <row r="29" ht="41.25" customHeight="true">
      <c r="A29" s="5"/>
      <c r="B29" s="10" t="s">
        <v>18</v>
      </c>
      <c r="C29" s="13" t="n">
        <f>SUM(D29:E29)</f>
        <v>5934</v>
      </c>
      <c r="D29" s="13" t="n">
        <f>SUM(G29, J29, M29, P29, S29, V29, Y29, AB29, AG29, AJ29, AM29, AP29, AS29, AV29, AY29, BB29, BE29)</f>
        <v>2976</v>
      </c>
      <c r="E29" s="13" t="n">
        <f>SUM(H29, K29, N29, Q29, T29, W29, Z29, AC29, AH29, AK29, AN29, AQ29, AT29, AW29, AZ29, BC29, BF29)</f>
        <v>2958</v>
      </c>
      <c r="F29" s="13" t="n">
        <f>SUM(G29:H29)</f>
        <v>5389</v>
      </c>
      <c r="G29" s="15" t="n">
        <v>2693</v>
      </c>
      <c r="H29" s="15" t="n">
        <v>2696</v>
      </c>
      <c r="I29" s="15" t="n">
        <f>SUM(J29:K29)</f>
        <v>12</v>
      </c>
      <c r="J29" s="15" t="n">
        <v>5</v>
      </c>
      <c r="K29" s="15" t="n">
        <v>7</v>
      </c>
      <c r="L29" s="15" t="n">
        <f>SUM(M29:N29)</f>
        <v>191</v>
      </c>
      <c r="M29" s="15" t="n">
        <v>89</v>
      </c>
      <c r="N29" s="15" t="n">
        <v>102</v>
      </c>
      <c r="O29" s="15" t="n">
        <f>SUM(P29:Q29)</f>
        <v>6</v>
      </c>
      <c r="P29" s="15" t="n">
        <v>3</v>
      </c>
      <c r="Q29" s="15" t="n">
        <v>3</v>
      </c>
      <c r="R29" s="15" t="n">
        <f>SUM(S29:T29)</f>
        <v>22</v>
      </c>
      <c r="S29" s="15" t="n">
        <v>14</v>
      </c>
      <c r="T29" s="15" t="n">
        <v>8</v>
      </c>
      <c r="U29" s="15" t="n">
        <f>SUM(V29:W29)</f>
        <v>108</v>
      </c>
      <c r="V29" s="15" t="n">
        <v>63</v>
      </c>
      <c r="W29" s="15" t="n">
        <v>45</v>
      </c>
      <c r="X29" s="15" t="n">
        <f>SUM(Y29:Z29)</f>
        <v>0</v>
      </c>
      <c r="Y29" s="15" t="n">
        <v>0</v>
      </c>
      <c r="Z29" s="15" t="n">
        <v>0</v>
      </c>
      <c r="AA29" s="15" t="n">
        <f>SUM(AB29:AC29)</f>
        <v>46</v>
      </c>
      <c r="AB29" s="15" t="n">
        <v>23</v>
      </c>
      <c r="AC29" s="15" t="n">
        <v>23</v>
      </c>
      <c r="AD29" s="21"/>
      <c r="AE29" s="23" t="s">
        <v>18</v>
      </c>
      <c r="AF29" s="13" t="n">
        <f>SUM(AG29:AH29)</f>
        <v>0</v>
      </c>
      <c r="AG29" s="15" t="n">
        <v>0</v>
      </c>
      <c r="AH29" s="15" t="n">
        <v>0</v>
      </c>
      <c r="AI29" s="15" t="n">
        <f>SUM(AJ29:AK29)</f>
        <v>4</v>
      </c>
      <c r="AJ29" s="15" t="n">
        <v>2</v>
      </c>
      <c r="AK29" s="15" t="n">
        <v>2</v>
      </c>
      <c r="AL29" s="15" t="n">
        <f>SUM(AM29:AN29)</f>
        <v>26</v>
      </c>
      <c r="AM29" s="15" t="n">
        <v>14</v>
      </c>
      <c r="AN29" s="15" t="n">
        <v>12</v>
      </c>
      <c r="AO29" s="15" t="n">
        <f>SUM(AP29:AQ29)</f>
        <v>0</v>
      </c>
      <c r="AP29" s="15" t="n">
        <v>0</v>
      </c>
      <c r="AQ29" s="15" t="n">
        <v>0</v>
      </c>
      <c r="AR29" s="15" t="n">
        <f>SUM(AS29:AT29)</f>
        <v>5</v>
      </c>
      <c r="AS29" s="15" t="n">
        <v>2</v>
      </c>
      <c r="AT29" s="15" t="n">
        <v>3</v>
      </c>
      <c r="AU29" s="15" t="n">
        <f>SUM(AV29:AW29)</f>
        <v>0</v>
      </c>
      <c r="AV29" s="15" t="n">
        <v>0</v>
      </c>
      <c r="AW29" s="15" t="n">
        <v>0</v>
      </c>
      <c r="AX29" s="15" t="n">
        <f>SUM(AY29:AZ29)</f>
        <v>0</v>
      </c>
      <c r="AY29" s="15" t="n">
        <v>0</v>
      </c>
      <c r="AZ29" s="15" t="n">
        <v>0</v>
      </c>
      <c r="BA29" s="15" t="n">
        <f>SUM(BB29:BC29)</f>
        <v>0</v>
      </c>
      <c r="BB29" s="15" t="n">
        <v>0</v>
      </c>
      <c r="BC29" s="15" t="n">
        <v>0</v>
      </c>
      <c r="BD29" s="15" t="n">
        <f>SUM(BE29:BF29)</f>
        <v>125</v>
      </c>
      <c r="BE29" s="15" t="n">
        <v>68</v>
      </c>
      <c r="BF29" s="15" t="n">
        <v>57</v>
      </c>
      <c r="BG29" s="26"/>
    </row>
    <row r="30" ht="41.25" customHeight="true">
      <c r="A30" s="5"/>
      <c r="B30" s="10" t="s">
        <v>19</v>
      </c>
      <c r="C30" s="13" t="n">
        <f>SUM(D30:E30)</f>
        <v>2398</v>
      </c>
      <c r="D30" s="13" t="n">
        <f>SUM(G30, J30, M30, P30, S30, V30, Y30, AB30, AG30, AJ30, AM30, AP30, AS30, AV30, AY30, BB30, BE30)</f>
        <v>1043</v>
      </c>
      <c r="E30" s="13" t="n">
        <f>SUM(H30, K30, N30, Q30, T30, W30, Z30, AC30, AH30, AK30, AN30, AQ30, AT30, AW30, AZ30, BC30, BF30)</f>
        <v>1355</v>
      </c>
      <c r="F30" s="13" t="n">
        <f>SUM(G30:H30)</f>
        <v>24</v>
      </c>
      <c r="G30" s="15" t="n">
        <v>13</v>
      </c>
      <c r="H30" s="15" t="n">
        <v>11</v>
      </c>
      <c r="I30" s="15" t="n">
        <f>SUM(J30:K30)</f>
        <v>689</v>
      </c>
      <c r="J30" s="15" t="n">
        <v>276</v>
      </c>
      <c r="K30" s="15" t="n">
        <v>413</v>
      </c>
      <c r="L30" s="15" t="n">
        <f>SUM(M30:N30)</f>
        <v>555</v>
      </c>
      <c r="M30" s="15" t="n">
        <v>251</v>
      </c>
      <c r="N30" s="15" t="n">
        <v>304</v>
      </c>
      <c r="O30" s="15" t="n">
        <f>SUM(P30:Q30)</f>
        <v>538</v>
      </c>
      <c r="P30" s="15" t="n">
        <v>226</v>
      </c>
      <c r="Q30" s="15" t="n">
        <v>312</v>
      </c>
      <c r="R30" s="15" t="n">
        <f>SUM(S30:T30)</f>
        <v>40</v>
      </c>
      <c r="S30" s="15" t="n">
        <v>18</v>
      </c>
      <c r="T30" s="15" t="n">
        <v>22</v>
      </c>
      <c r="U30" s="15" t="n">
        <f>SUM(V30:W30)</f>
        <v>4</v>
      </c>
      <c r="V30" s="15" t="n">
        <v>2</v>
      </c>
      <c r="W30" s="15" t="n">
        <v>2</v>
      </c>
      <c r="X30" s="15" t="n">
        <f>SUM(Y30:Z30)</f>
        <v>46</v>
      </c>
      <c r="Y30" s="15" t="n">
        <v>25</v>
      </c>
      <c r="Z30" s="15" t="n">
        <v>21</v>
      </c>
      <c r="AA30" s="15" t="n">
        <f>SUM(AB30:AC30)</f>
        <v>39</v>
      </c>
      <c r="AB30" s="15" t="n">
        <v>15</v>
      </c>
      <c r="AC30" s="15" t="n">
        <v>24</v>
      </c>
      <c r="AD30" s="21"/>
      <c r="AE30" s="23" t="s">
        <v>19</v>
      </c>
      <c r="AF30" s="13" t="n">
        <f>SUM(AG30:AH30)</f>
        <v>9</v>
      </c>
      <c r="AG30" s="15" t="n">
        <v>8</v>
      </c>
      <c r="AH30" s="15" t="n">
        <v>1</v>
      </c>
      <c r="AI30" s="15" t="n">
        <f>SUM(AJ30:AK30)</f>
        <v>0</v>
      </c>
      <c r="AJ30" s="15" t="n">
        <v>0</v>
      </c>
      <c r="AK30" s="15" t="n">
        <v>0</v>
      </c>
      <c r="AL30" s="15" t="n">
        <f>SUM(AM30:AN30)</f>
        <v>0</v>
      </c>
      <c r="AM30" s="15" t="n">
        <v>0</v>
      </c>
      <c r="AN30" s="15" t="n">
        <v>0</v>
      </c>
      <c r="AO30" s="15" t="n">
        <f>SUM(AP30:AQ30)</f>
        <v>357</v>
      </c>
      <c r="AP30" s="15" t="n">
        <v>166</v>
      </c>
      <c r="AQ30" s="15" t="n">
        <v>191</v>
      </c>
      <c r="AR30" s="15" t="n">
        <f>SUM(AS30:AT30)</f>
        <v>0</v>
      </c>
      <c r="AS30" s="15" t="n">
        <v>0</v>
      </c>
      <c r="AT30" s="15" t="n">
        <v>0</v>
      </c>
      <c r="AU30" s="15" t="n">
        <f>SUM(AV30:AW30)</f>
        <v>68</v>
      </c>
      <c r="AV30" s="15" t="n">
        <v>26</v>
      </c>
      <c r="AW30" s="15" t="n">
        <v>42</v>
      </c>
      <c r="AX30" s="15" t="n">
        <f>SUM(AY30:AZ30)</f>
        <v>0</v>
      </c>
      <c r="AY30" s="15" t="n">
        <v>0</v>
      </c>
      <c r="AZ30" s="15" t="n">
        <v>0</v>
      </c>
      <c r="BA30" s="15" t="n">
        <f>SUM(BB30:BC30)</f>
        <v>1</v>
      </c>
      <c r="BB30" s="15" t="n">
        <v>1</v>
      </c>
      <c r="BC30" s="15" t="n">
        <v>0</v>
      </c>
      <c r="BD30" s="15" t="n">
        <f>SUM(BE30:BF30)</f>
        <v>28</v>
      </c>
      <c r="BE30" s="15" t="n">
        <v>16</v>
      </c>
      <c r="BF30" s="15" t="n">
        <v>12</v>
      </c>
      <c r="BG30" s="26"/>
    </row>
    <row r="31" ht="24.2" customHeight="true">
      <c r="A31" s="5" t="s">
        <v>13</v>
      </c>
      <c r="B31" s="10" t="s">
        <v>17</v>
      </c>
      <c r="C31" s="13" t="n">
        <f>SUM(D31:E31)</f>
        <v>9098</v>
      </c>
      <c r="D31" s="13" t="n">
        <f>SUM(D32:D33)</f>
        <v>4290</v>
      </c>
      <c r="E31" s="13" t="n">
        <f>SUM(E32:E33)</f>
        <v>4808</v>
      </c>
      <c r="F31" s="13" t="n">
        <f>SUM(G31:H31)</f>
        <v>5097</v>
      </c>
      <c r="G31" s="15" t="n">
        <f>SUM(G32:G33)</f>
        <v>2492</v>
      </c>
      <c r="H31" s="15" t="n">
        <f>SUM(H32:H33)</f>
        <v>2605</v>
      </c>
      <c r="I31" s="15" t="n">
        <f>SUM(J31:K31)</f>
        <v>1611</v>
      </c>
      <c r="J31" s="15" t="n">
        <f>SUM(J32:J33)</f>
        <v>725</v>
      </c>
      <c r="K31" s="15" t="n">
        <f>SUM(K32:K33)</f>
        <v>886</v>
      </c>
      <c r="L31" s="15" t="n">
        <f>SUM(M31:N31)</f>
        <v>782</v>
      </c>
      <c r="M31" s="15" t="n">
        <f>SUM(M32:M33)</f>
        <v>351</v>
      </c>
      <c r="N31" s="15" t="n">
        <f>SUM(N32:N33)</f>
        <v>431</v>
      </c>
      <c r="O31" s="15" t="n">
        <f>SUM(P31:Q31)</f>
        <v>482</v>
      </c>
      <c r="P31" s="15" t="n">
        <f>SUM(P32:P33)</f>
        <v>202</v>
      </c>
      <c r="Q31" s="15" t="n">
        <f>SUM(Q32:Q33)</f>
        <v>280</v>
      </c>
      <c r="R31" s="15" t="n">
        <f>SUM(S31:T31)</f>
        <v>95</v>
      </c>
      <c r="S31" s="15" t="n">
        <f>SUM(S32:S33)</f>
        <v>41</v>
      </c>
      <c r="T31" s="15" t="n">
        <f>SUM(T32:T33)</f>
        <v>54</v>
      </c>
      <c r="U31" s="15" t="n">
        <f>SUM(V31:W31)</f>
        <v>198</v>
      </c>
      <c r="V31" s="15" t="n">
        <f>SUM(V32:V33)</f>
        <v>94</v>
      </c>
      <c r="W31" s="15" t="n">
        <f>SUM(W32:W33)</f>
        <v>104</v>
      </c>
      <c r="X31" s="15" t="n">
        <f>SUM(Y31:Z31)</f>
        <v>19</v>
      </c>
      <c r="Y31" s="15" t="n">
        <f>SUM(Y32:Y33)</f>
        <v>7</v>
      </c>
      <c r="Z31" s="15" t="n">
        <f>SUM(Z32:Z33)</f>
        <v>12</v>
      </c>
      <c r="AA31" s="15" t="n">
        <f>SUM(AB31:AC31)</f>
        <v>169</v>
      </c>
      <c r="AB31" s="15" t="n">
        <f>SUM(AB32:AB33)</f>
        <v>78</v>
      </c>
      <c r="AC31" s="15" t="n">
        <f>SUM(AC32:AC33)</f>
        <v>91</v>
      </c>
      <c r="AD31" s="21" t="s">
        <v>13</v>
      </c>
      <c r="AE31" s="23" t="s">
        <v>17</v>
      </c>
      <c r="AF31" s="13" t="n">
        <f>SUM(AG31:AH31)</f>
        <v>35</v>
      </c>
      <c r="AG31" s="15" t="n">
        <f>SUM(AG32:AG33)</f>
        <v>12</v>
      </c>
      <c r="AH31" s="15" t="n">
        <f>SUM(AH32:AH33)</f>
        <v>23</v>
      </c>
      <c r="AI31" s="15" t="n">
        <f>SUM(AJ31:AK31)</f>
        <v>2</v>
      </c>
      <c r="AJ31" s="15" t="n">
        <f>SUM(AJ32:AJ33)</f>
        <v>2</v>
      </c>
      <c r="AK31" s="15" t="n">
        <f>SUM(AK32:AK33)</f>
        <v>0</v>
      </c>
      <c r="AL31" s="15" t="n">
        <f>SUM(AM31:AN31)</f>
        <v>2</v>
      </c>
      <c r="AM31" s="15" t="n">
        <f>SUM(AM32:AM33)</f>
        <v>1</v>
      </c>
      <c r="AN31" s="15" t="n">
        <f>SUM(AN32:AN33)</f>
        <v>1</v>
      </c>
      <c r="AO31" s="15" t="n">
        <f>SUM(AP31:AQ31)</f>
        <v>398</v>
      </c>
      <c r="AP31" s="15" t="n">
        <f>SUM(AP32:AP33)</f>
        <v>188</v>
      </c>
      <c r="AQ31" s="15" t="n">
        <f>SUM(AQ32:AQ33)</f>
        <v>210</v>
      </c>
      <c r="AR31" s="15" t="n">
        <f>SUM(AS31:AT31)</f>
        <v>17</v>
      </c>
      <c r="AS31" s="15" t="n">
        <f>SUM(AS32:AS33)</f>
        <v>10</v>
      </c>
      <c r="AT31" s="15" t="n">
        <f>SUM(AT32:AT33)</f>
        <v>7</v>
      </c>
      <c r="AU31" s="15" t="n">
        <f>SUM(AV31:AW31)</f>
        <v>60</v>
      </c>
      <c r="AV31" s="15" t="n">
        <f>SUM(AV32:AV33)</f>
        <v>27</v>
      </c>
      <c r="AW31" s="15" t="n">
        <f>SUM(AW32:AW33)</f>
        <v>33</v>
      </c>
      <c r="AX31" s="15" t="n">
        <f>SUM(AY31:AZ31)</f>
        <v>0</v>
      </c>
      <c r="AY31" s="15" t="n">
        <f>SUM(AY32:AY33)</f>
        <v>0</v>
      </c>
      <c r="AZ31" s="15" t="n">
        <f>SUM(AZ32:AZ33)</f>
        <v>0</v>
      </c>
      <c r="BA31" s="15" t="n">
        <f>SUM(BB31:BC31)</f>
        <v>1</v>
      </c>
      <c r="BB31" s="15" t="n">
        <f>SUM(BB32:BB33)</f>
        <v>0</v>
      </c>
      <c r="BC31" s="15" t="n">
        <f>SUM(BC32:BC33)</f>
        <v>1</v>
      </c>
      <c r="BD31" s="15" t="n">
        <f>SUM(BE31:BF31)</f>
        <v>130</v>
      </c>
      <c r="BE31" s="15" t="n">
        <f>SUM(BE32:BE33)</f>
        <v>60</v>
      </c>
      <c r="BF31" s="15" t="n">
        <f>SUM(BF32:BF33)</f>
        <v>70</v>
      </c>
      <c r="BG31" s="26"/>
    </row>
    <row r="32" ht="41.25" customHeight="true">
      <c r="A32" s="5"/>
      <c r="B32" s="10" t="s">
        <v>18</v>
      </c>
      <c r="C32" s="13" t="n">
        <f>SUM(D32:E32)</f>
        <v>5806</v>
      </c>
      <c r="D32" s="13" t="n">
        <f>SUM(G32, J32, M32, P32, S32, V32, Y32, AB32, AG32, AJ32, AM32, AP32, AS32, AV32, AY32, BB32, BE32)</f>
        <v>2822</v>
      </c>
      <c r="E32" s="13" t="n">
        <f>SUM(H32, K32, N32, Q32, T32, W32, Z32, AC32, AH32, AK32, AN32, AQ32, AT32, AW32, AZ32, BC32, BF32)</f>
        <v>2984</v>
      </c>
      <c r="F32" s="13" t="n">
        <f>SUM(G32:H32)</f>
        <v>5069</v>
      </c>
      <c r="G32" s="15" t="n">
        <v>2480</v>
      </c>
      <c r="H32" s="15" t="n">
        <v>2589</v>
      </c>
      <c r="I32" s="15" t="n">
        <f>SUM(J32:K32)</f>
        <v>18</v>
      </c>
      <c r="J32" s="15" t="n">
        <v>6</v>
      </c>
      <c r="K32" s="15" t="n">
        <v>12</v>
      </c>
      <c r="L32" s="15" t="n">
        <f>SUM(M32:N32)</f>
        <v>242</v>
      </c>
      <c r="M32" s="15" t="n">
        <v>111</v>
      </c>
      <c r="N32" s="15" t="n">
        <v>131</v>
      </c>
      <c r="O32" s="15" t="n">
        <f>SUM(P32:Q32)</f>
        <v>6</v>
      </c>
      <c r="P32" s="15" t="n">
        <v>2</v>
      </c>
      <c r="Q32" s="15" t="n">
        <v>4</v>
      </c>
      <c r="R32" s="15" t="n">
        <f>SUM(S32:T32)</f>
        <v>18</v>
      </c>
      <c r="S32" s="15" t="n">
        <v>6</v>
      </c>
      <c r="T32" s="15" t="n">
        <v>12</v>
      </c>
      <c r="U32" s="15" t="n">
        <f>SUM(V32:W32)</f>
        <v>196</v>
      </c>
      <c r="V32" s="15" t="n">
        <v>93</v>
      </c>
      <c r="W32" s="15" t="n">
        <v>103</v>
      </c>
      <c r="X32" s="15" t="n">
        <f>SUM(Y32:Z32)</f>
        <v>0</v>
      </c>
      <c r="Y32" s="15" t="n">
        <v>0</v>
      </c>
      <c r="Z32" s="15" t="n">
        <v>0</v>
      </c>
      <c r="AA32" s="15" t="n">
        <f>SUM(AB32:AC32)</f>
        <v>125</v>
      </c>
      <c r="AB32" s="15" t="n">
        <v>58</v>
      </c>
      <c r="AC32" s="15" t="n">
        <v>67</v>
      </c>
      <c r="AD32" s="21"/>
      <c r="AE32" s="23" t="s">
        <v>18</v>
      </c>
      <c r="AF32" s="13" t="n">
        <f>SUM(AG32:AH32)</f>
        <v>0</v>
      </c>
      <c r="AG32" s="15" t="n">
        <v>0</v>
      </c>
      <c r="AH32" s="15" t="n">
        <v>0</v>
      </c>
      <c r="AI32" s="15" t="n">
        <f>SUM(AJ32:AK32)</f>
        <v>2</v>
      </c>
      <c r="AJ32" s="15" t="n">
        <v>2</v>
      </c>
      <c r="AK32" s="15" t="n">
        <v>0</v>
      </c>
      <c r="AL32" s="15" t="n">
        <f>SUM(AM32:AN32)</f>
        <v>2</v>
      </c>
      <c r="AM32" s="15" t="n">
        <v>1</v>
      </c>
      <c r="AN32" s="15" t="n">
        <v>1</v>
      </c>
      <c r="AO32" s="15" t="n">
        <f>SUM(AP32:AQ32)</f>
        <v>3</v>
      </c>
      <c r="AP32" s="15" t="n">
        <v>1</v>
      </c>
      <c r="AQ32" s="15" t="n">
        <v>2</v>
      </c>
      <c r="AR32" s="15" t="n">
        <f>SUM(AS32:AT32)</f>
        <v>17</v>
      </c>
      <c r="AS32" s="15" t="n">
        <v>10</v>
      </c>
      <c r="AT32" s="15" t="n">
        <v>7</v>
      </c>
      <c r="AU32" s="15" t="n">
        <f>SUM(AV32:AW32)</f>
        <v>0</v>
      </c>
      <c r="AV32" s="15" t="n">
        <v>0</v>
      </c>
      <c r="AW32" s="15" t="n">
        <v>0</v>
      </c>
      <c r="AX32" s="15" t="n">
        <f>SUM(AY32:AZ32)</f>
        <v>0</v>
      </c>
      <c r="AY32" s="15" t="n">
        <v>0</v>
      </c>
      <c r="AZ32" s="15" t="n">
        <v>0</v>
      </c>
      <c r="BA32" s="15" t="n">
        <f>SUM(BB32:BC32)</f>
        <v>0</v>
      </c>
      <c r="BB32" s="15" t="n">
        <v>0</v>
      </c>
      <c r="BC32" s="15" t="n">
        <v>0</v>
      </c>
      <c r="BD32" s="15" t="n">
        <f>SUM(BE32:BF32)</f>
        <v>108</v>
      </c>
      <c r="BE32" s="15" t="n">
        <v>52</v>
      </c>
      <c r="BF32" s="15" t="n">
        <v>56</v>
      </c>
      <c r="BG32" s="26"/>
    </row>
    <row r="33" ht="41.25" customHeight="true">
      <c r="A33" s="5"/>
      <c r="B33" s="10" t="s">
        <v>19</v>
      </c>
      <c r="C33" s="13" t="n">
        <f>SUM(D33:E33)</f>
        <v>3292</v>
      </c>
      <c r="D33" s="13" t="n">
        <f>SUM(G33, J33, M33, P33, S33, V33, Y33, AB33, AG33, AJ33, AM33, AP33, AS33, AV33, AY33, BB33, BE33)</f>
        <v>1468</v>
      </c>
      <c r="E33" s="13" t="n">
        <f>SUM(H33, K33, N33, Q33, T33, W33, Z33, AC33, AH33, AK33, AN33, AQ33, AT33, AW33, AZ33, BC33, BF33)</f>
        <v>1824</v>
      </c>
      <c r="F33" s="13" t="n">
        <f>SUM(G33:H33)</f>
        <v>28</v>
      </c>
      <c r="G33" s="15" t="n">
        <v>12</v>
      </c>
      <c r="H33" s="15" t="n">
        <v>16</v>
      </c>
      <c r="I33" s="15" t="n">
        <f>SUM(J33:K33)</f>
        <v>1593</v>
      </c>
      <c r="J33" s="15" t="n">
        <v>719</v>
      </c>
      <c r="K33" s="15" t="n">
        <v>874</v>
      </c>
      <c r="L33" s="15" t="n">
        <f>SUM(M33:N33)</f>
        <v>540</v>
      </c>
      <c r="M33" s="15" t="n">
        <v>240</v>
      </c>
      <c r="N33" s="15" t="n">
        <v>300</v>
      </c>
      <c r="O33" s="15" t="n">
        <f>SUM(P33:Q33)</f>
        <v>476</v>
      </c>
      <c r="P33" s="15" t="n">
        <v>200</v>
      </c>
      <c r="Q33" s="15" t="n">
        <v>276</v>
      </c>
      <c r="R33" s="15" t="n">
        <f>SUM(S33:T33)</f>
        <v>77</v>
      </c>
      <c r="S33" s="15" t="n">
        <v>35</v>
      </c>
      <c r="T33" s="15" t="n">
        <v>42</v>
      </c>
      <c r="U33" s="15" t="n">
        <f>SUM(V33:W33)</f>
        <v>2</v>
      </c>
      <c r="V33" s="15" t="n">
        <v>1</v>
      </c>
      <c r="W33" s="15" t="n">
        <v>1</v>
      </c>
      <c r="X33" s="15" t="n">
        <f>SUM(Y33:Z33)</f>
        <v>19</v>
      </c>
      <c r="Y33" s="15" t="n">
        <v>7</v>
      </c>
      <c r="Z33" s="15" t="n">
        <v>12</v>
      </c>
      <c r="AA33" s="15" t="n">
        <f>SUM(AB33:AC33)</f>
        <v>44</v>
      </c>
      <c r="AB33" s="15" t="n">
        <v>20</v>
      </c>
      <c r="AC33" s="15" t="n">
        <v>24</v>
      </c>
      <c r="AD33" s="21"/>
      <c r="AE33" s="23" t="s">
        <v>19</v>
      </c>
      <c r="AF33" s="13" t="n">
        <f>SUM(AG33:AH33)</f>
        <v>35</v>
      </c>
      <c r="AG33" s="15" t="n">
        <v>12</v>
      </c>
      <c r="AH33" s="15" t="n">
        <v>23</v>
      </c>
      <c r="AI33" s="15" t="n">
        <f>SUM(AJ33:AK33)</f>
        <v>0</v>
      </c>
      <c r="AJ33" s="15" t="n">
        <v>0</v>
      </c>
      <c r="AK33" s="15" t="n">
        <v>0</v>
      </c>
      <c r="AL33" s="15" t="n">
        <f>SUM(AM33:AN33)</f>
        <v>0</v>
      </c>
      <c r="AM33" s="15" t="n">
        <v>0</v>
      </c>
      <c r="AN33" s="15" t="n">
        <v>0</v>
      </c>
      <c r="AO33" s="15" t="n">
        <f>SUM(AP33:AQ33)</f>
        <v>395</v>
      </c>
      <c r="AP33" s="15" t="n">
        <v>187</v>
      </c>
      <c r="AQ33" s="15" t="n">
        <v>208</v>
      </c>
      <c r="AR33" s="15" t="n">
        <f>SUM(AS33:AT33)</f>
        <v>0</v>
      </c>
      <c r="AS33" s="15" t="n">
        <v>0</v>
      </c>
      <c r="AT33" s="15" t="n">
        <v>0</v>
      </c>
      <c r="AU33" s="15" t="n">
        <f>SUM(AV33:AW33)</f>
        <v>60</v>
      </c>
      <c r="AV33" s="15" t="n">
        <v>27</v>
      </c>
      <c r="AW33" s="15" t="n">
        <v>33</v>
      </c>
      <c r="AX33" s="15" t="n">
        <f>SUM(AY33:AZ33)</f>
        <v>0</v>
      </c>
      <c r="AY33" s="15" t="n">
        <v>0</v>
      </c>
      <c r="AZ33" s="15" t="n">
        <v>0</v>
      </c>
      <c r="BA33" s="15" t="n">
        <f>SUM(BB33:BC33)</f>
        <v>1</v>
      </c>
      <c r="BB33" s="15" t="n">
        <v>0</v>
      </c>
      <c r="BC33" s="15" t="n">
        <v>1</v>
      </c>
      <c r="BD33" s="15" t="n">
        <f>SUM(BE33:BF33)</f>
        <v>22</v>
      </c>
      <c r="BE33" s="15" t="n">
        <v>8</v>
      </c>
      <c r="BF33" s="15" t="n">
        <v>14</v>
      </c>
      <c r="BG33" s="26"/>
    </row>
    <row r="34" ht="24.2" customHeight="true">
      <c r="A34" s="5" t="s">
        <v>14</v>
      </c>
      <c r="B34" s="10" t="s">
        <v>17</v>
      </c>
      <c r="C34" s="13" t="n">
        <f>SUM(D34:E34)</f>
        <v>5086</v>
      </c>
      <c r="D34" s="13" t="n">
        <f>SUM(D35:D36)</f>
        <v>2458</v>
      </c>
      <c r="E34" s="13" t="n">
        <f>SUM(E35:E36)</f>
        <v>2628</v>
      </c>
      <c r="F34" s="13" t="n">
        <f>SUM(G34:H34)</f>
        <v>1973</v>
      </c>
      <c r="G34" s="15" t="n">
        <f>SUM(G35:G36)</f>
        <v>1003</v>
      </c>
      <c r="H34" s="15" t="n">
        <f>SUM(H35:H36)</f>
        <v>970</v>
      </c>
      <c r="I34" s="15" t="n">
        <f>SUM(J34:K34)</f>
        <v>1575</v>
      </c>
      <c r="J34" s="15" t="n">
        <f>SUM(J35:J36)</f>
        <v>729</v>
      </c>
      <c r="K34" s="15" t="n">
        <f>SUM(K35:K36)</f>
        <v>846</v>
      </c>
      <c r="L34" s="15" t="n">
        <f>SUM(M34:N34)</f>
        <v>462</v>
      </c>
      <c r="M34" s="15" t="n">
        <f>SUM(M35:M36)</f>
        <v>215</v>
      </c>
      <c r="N34" s="15" t="n">
        <f>SUM(N35:N36)</f>
        <v>247</v>
      </c>
      <c r="O34" s="15" t="n">
        <f>SUM(P34:Q34)</f>
        <v>482</v>
      </c>
      <c r="P34" s="15" t="n">
        <f>SUM(P35:P36)</f>
        <v>217</v>
      </c>
      <c r="Q34" s="15" t="n">
        <f>SUM(Q35:Q36)</f>
        <v>265</v>
      </c>
      <c r="R34" s="15" t="n">
        <f>SUM(S34:T34)</f>
        <v>25</v>
      </c>
      <c r="S34" s="15" t="n">
        <f>SUM(S35:S36)</f>
        <v>7</v>
      </c>
      <c r="T34" s="15" t="n">
        <f>SUM(T35:T36)</f>
        <v>18</v>
      </c>
      <c r="U34" s="15" t="n">
        <f>SUM(V34:W34)</f>
        <v>61</v>
      </c>
      <c r="V34" s="15" t="n">
        <f>SUM(V35:V36)</f>
        <v>23</v>
      </c>
      <c r="W34" s="15" t="n">
        <f>SUM(W35:W36)</f>
        <v>38</v>
      </c>
      <c r="X34" s="15" t="n">
        <f>SUM(Y34:Z34)</f>
        <v>13</v>
      </c>
      <c r="Y34" s="15" t="n">
        <f>SUM(Y35:Y36)</f>
        <v>6</v>
      </c>
      <c r="Z34" s="15" t="n">
        <f>SUM(Z35:Z36)</f>
        <v>7</v>
      </c>
      <c r="AA34" s="15" t="n">
        <f>SUM(AB34:AC34)</f>
        <v>81</v>
      </c>
      <c r="AB34" s="15" t="n">
        <f>SUM(AB35:AB36)</f>
        <v>43</v>
      </c>
      <c r="AC34" s="15" t="n">
        <f>SUM(AC35:AC36)</f>
        <v>38</v>
      </c>
      <c r="AD34" s="21" t="s">
        <v>14</v>
      </c>
      <c r="AE34" s="23" t="s">
        <v>17</v>
      </c>
      <c r="AF34" s="13" t="n">
        <f>SUM(AG34:AH34)</f>
        <v>12</v>
      </c>
      <c r="AG34" s="15" t="n">
        <f>SUM(AG35:AG36)</f>
        <v>7</v>
      </c>
      <c r="AH34" s="15" t="n">
        <f>SUM(AH35:AH36)</f>
        <v>5</v>
      </c>
      <c r="AI34" s="15" t="n">
        <f>SUM(AJ34:AK34)</f>
        <v>8</v>
      </c>
      <c r="AJ34" s="15" t="n">
        <f>SUM(AJ35:AJ36)</f>
        <v>2</v>
      </c>
      <c r="AK34" s="15" t="n">
        <f>SUM(AK35:AK36)</f>
        <v>6</v>
      </c>
      <c r="AL34" s="15" t="n">
        <f>SUM(AM34:AN34)</f>
        <v>6</v>
      </c>
      <c r="AM34" s="15" t="n">
        <f>SUM(AM35:AM36)</f>
        <v>5</v>
      </c>
      <c r="AN34" s="15" t="n">
        <f>SUM(AN35:AN36)</f>
        <v>1</v>
      </c>
      <c r="AO34" s="15" t="n">
        <f>SUM(AP34:AQ34)</f>
        <v>260</v>
      </c>
      <c r="AP34" s="15" t="n">
        <f>SUM(AP35:AP36)</f>
        <v>130</v>
      </c>
      <c r="AQ34" s="15" t="n">
        <f>SUM(AQ35:AQ36)</f>
        <v>130</v>
      </c>
      <c r="AR34" s="15" t="n">
        <f>SUM(AS34:AT34)</f>
        <v>23</v>
      </c>
      <c r="AS34" s="15" t="n">
        <f>SUM(AS35:AS36)</f>
        <v>16</v>
      </c>
      <c r="AT34" s="15" t="n">
        <f>SUM(AT35:AT36)</f>
        <v>7</v>
      </c>
      <c r="AU34" s="15" t="n">
        <f>SUM(AV34:AW34)</f>
        <v>64</v>
      </c>
      <c r="AV34" s="15" t="n">
        <f>SUM(AV35:AV36)</f>
        <v>31</v>
      </c>
      <c r="AW34" s="15" t="n">
        <f>SUM(AW35:AW36)</f>
        <v>33</v>
      </c>
      <c r="AX34" s="15" t="n">
        <f>SUM(AY34:AZ34)</f>
        <v>0</v>
      </c>
      <c r="AY34" s="15" t="n">
        <f>SUM(AY35:AY36)</f>
        <v>0</v>
      </c>
      <c r="AZ34" s="15" t="n">
        <f>SUM(AZ35:AZ36)</f>
        <v>0</v>
      </c>
      <c r="BA34" s="15" t="n">
        <f>SUM(BB34:BC34)</f>
        <v>3</v>
      </c>
      <c r="BB34" s="15" t="n">
        <f>SUM(BB35:BB36)</f>
        <v>1</v>
      </c>
      <c r="BC34" s="15" t="n">
        <f>SUM(BC35:BC36)</f>
        <v>2</v>
      </c>
      <c r="BD34" s="15" t="n">
        <f>SUM(BE34:BF34)</f>
        <v>38</v>
      </c>
      <c r="BE34" s="15" t="n">
        <f>SUM(BE35:BE36)</f>
        <v>23</v>
      </c>
      <c r="BF34" s="15" t="n">
        <f>SUM(BF35:BF36)</f>
        <v>15</v>
      </c>
      <c r="BG34" s="26"/>
    </row>
    <row r="35" ht="41.25" customHeight="true">
      <c r="A35" s="5"/>
      <c r="B35" s="10" t="s">
        <v>18</v>
      </c>
      <c r="C35" s="13" t="n">
        <f>SUM(D35:E35)</f>
        <v>2306</v>
      </c>
      <c r="D35" s="13" t="n">
        <f>SUM(G35, J35, M35, P35, S35, V35, Y35, AB35, AG35, AJ35, AM35, AP35, AS35, AV35, AY35, BB35, BE35)</f>
        <v>1162</v>
      </c>
      <c r="E35" s="13" t="n">
        <f>SUM(H35, K35, N35, Q35, T35, W35, Z35, AC35, AH35, AK35, AN35, AQ35, AT35, AW35, AZ35, BC35, BF35)</f>
        <v>1144</v>
      </c>
      <c r="F35" s="13" t="n">
        <f>SUM(G35:H35)</f>
        <v>1964</v>
      </c>
      <c r="G35" s="15" t="n">
        <v>1000</v>
      </c>
      <c r="H35" s="15" t="n">
        <v>964</v>
      </c>
      <c r="I35" s="15" t="n">
        <f>SUM(J35:K35)</f>
        <v>59</v>
      </c>
      <c r="J35" s="15" t="n">
        <v>22</v>
      </c>
      <c r="K35" s="15" t="n">
        <v>37</v>
      </c>
      <c r="L35" s="15" t="n">
        <f>SUM(M35:N35)</f>
        <v>109</v>
      </c>
      <c r="M35" s="15" t="n">
        <v>50</v>
      </c>
      <c r="N35" s="15" t="n">
        <v>59</v>
      </c>
      <c r="O35" s="15" t="n">
        <f>SUM(P35:Q35)</f>
        <v>0</v>
      </c>
      <c r="P35" s="15" t="n">
        <v>0</v>
      </c>
      <c r="Q35" s="15" t="n">
        <v>0</v>
      </c>
      <c r="R35" s="15" t="n">
        <f>SUM(S35:T35)</f>
        <v>8</v>
      </c>
      <c r="S35" s="15" t="n">
        <v>3</v>
      </c>
      <c r="T35" s="15" t="n">
        <v>5</v>
      </c>
      <c r="U35" s="15" t="n">
        <f>SUM(V35:W35)</f>
        <v>61</v>
      </c>
      <c r="V35" s="15" t="n">
        <v>23</v>
      </c>
      <c r="W35" s="15" t="n">
        <v>38</v>
      </c>
      <c r="X35" s="15" t="n">
        <f>SUM(Y35:Z35)</f>
        <v>0</v>
      </c>
      <c r="Y35" s="15" t="n">
        <v>0</v>
      </c>
      <c r="Z35" s="15" t="n">
        <v>0</v>
      </c>
      <c r="AA35" s="15" t="n">
        <f>SUM(AB35:AC35)</f>
        <v>45</v>
      </c>
      <c r="AB35" s="15" t="n">
        <v>24</v>
      </c>
      <c r="AC35" s="15" t="n">
        <v>21</v>
      </c>
      <c r="AD35" s="21"/>
      <c r="AE35" s="23" t="s">
        <v>18</v>
      </c>
      <c r="AF35" s="13" t="n">
        <f>SUM(AG35:AH35)</f>
        <v>0</v>
      </c>
      <c r="AG35" s="15" t="n">
        <v>0</v>
      </c>
      <c r="AH35" s="15" t="n">
        <v>0</v>
      </c>
      <c r="AI35" s="15" t="n">
        <f>SUM(AJ35:AK35)</f>
        <v>8</v>
      </c>
      <c r="AJ35" s="15" t="n">
        <v>2</v>
      </c>
      <c r="AK35" s="15" t="n">
        <v>6</v>
      </c>
      <c r="AL35" s="15" t="n">
        <f>SUM(AM35:AN35)</f>
        <v>6</v>
      </c>
      <c r="AM35" s="15" t="n">
        <v>5</v>
      </c>
      <c r="AN35" s="15" t="n">
        <v>1</v>
      </c>
      <c r="AO35" s="15" t="n">
        <f>SUM(AP35:AQ35)</f>
        <v>1</v>
      </c>
      <c r="AP35" s="15" t="n">
        <v>1</v>
      </c>
      <c r="AQ35" s="15" t="n">
        <v>0</v>
      </c>
      <c r="AR35" s="15" t="n">
        <f>SUM(AS35:AT35)</f>
        <v>23</v>
      </c>
      <c r="AS35" s="15" t="n">
        <v>16</v>
      </c>
      <c r="AT35" s="15" t="n">
        <v>7</v>
      </c>
      <c r="AU35" s="15" t="n">
        <f>SUM(AV35:AW35)</f>
        <v>0</v>
      </c>
      <c r="AV35" s="15" t="n">
        <v>0</v>
      </c>
      <c r="AW35" s="15" t="n">
        <v>0</v>
      </c>
      <c r="AX35" s="15" t="n">
        <f>SUM(AY35:AZ35)</f>
        <v>0</v>
      </c>
      <c r="AY35" s="15" t="n">
        <v>0</v>
      </c>
      <c r="AZ35" s="15" t="n">
        <v>0</v>
      </c>
      <c r="BA35" s="15" t="n">
        <f>SUM(BB35:BC35)</f>
        <v>0</v>
      </c>
      <c r="BB35" s="15" t="n">
        <v>0</v>
      </c>
      <c r="BC35" s="15" t="n">
        <v>0</v>
      </c>
      <c r="BD35" s="15" t="n">
        <f>SUM(BE35:BF35)</f>
        <v>22</v>
      </c>
      <c r="BE35" s="15" t="n">
        <v>16</v>
      </c>
      <c r="BF35" s="15" t="n">
        <v>6</v>
      </c>
      <c r="BG35" s="26"/>
    </row>
    <row r="36" ht="41.25" customHeight="true">
      <c r="A36" s="5"/>
      <c r="B36" s="10" t="s">
        <v>19</v>
      </c>
      <c r="C36" s="13" t="n">
        <f>SUM(D36:E36)</f>
        <v>2780</v>
      </c>
      <c r="D36" s="13" t="n">
        <f>SUM(G36, J36, M36, P36, S36, V36, Y36, AB36, AG36, AJ36, AM36, AP36, AS36, AV36, AY36, BB36, BE36)</f>
        <v>1296</v>
      </c>
      <c r="E36" s="13" t="n">
        <f>SUM(H36, K36, N36, Q36, T36, W36, Z36, AC36, AH36, AK36, AN36, AQ36, AT36, AW36, AZ36, BC36, BF36)</f>
        <v>1484</v>
      </c>
      <c r="F36" s="13" t="n">
        <f>SUM(G36:H36)</f>
        <v>9</v>
      </c>
      <c r="G36" s="15" t="n">
        <v>3</v>
      </c>
      <c r="H36" s="15" t="n">
        <v>6</v>
      </c>
      <c r="I36" s="15" t="n">
        <f>SUM(J36:K36)</f>
        <v>1516</v>
      </c>
      <c r="J36" s="15" t="n">
        <v>707</v>
      </c>
      <c r="K36" s="15" t="n">
        <v>809</v>
      </c>
      <c r="L36" s="15" t="n">
        <f>SUM(M36:N36)</f>
        <v>353</v>
      </c>
      <c r="M36" s="15" t="n">
        <v>165</v>
      </c>
      <c r="N36" s="15" t="n">
        <v>188</v>
      </c>
      <c r="O36" s="15" t="n">
        <f>SUM(P36:Q36)</f>
        <v>482</v>
      </c>
      <c r="P36" s="15" t="n">
        <v>217</v>
      </c>
      <c r="Q36" s="15" t="n">
        <v>265</v>
      </c>
      <c r="R36" s="15" t="n">
        <f>SUM(S36:T36)</f>
        <v>17</v>
      </c>
      <c r="S36" s="15" t="n">
        <v>4</v>
      </c>
      <c r="T36" s="15" t="n">
        <v>13</v>
      </c>
      <c r="U36" s="15" t="n">
        <f>SUM(V36:W36)</f>
        <v>0</v>
      </c>
      <c r="V36" s="15" t="n">
        <v>0</v>
      </c>
      <c r="W36" s="15" t="n">
        <v>0</v>
      </c>
      <c r="X36" s="15" t="n">
        <f>SUM(Y36:Z36)</f>
        <v>13</v>
      </c>
      <c r="Y36" s="15" t="n">
        <v>6</v>
      </c>
      <c r="Z36" s="15" t="n">
        <v>7</v>
      </c>
      <c r="AA36" s="15" t="n">
        <f>SUM(AB36:AC36)</f>
        <v>36</v>
      </c>
      <c r="AB36" s="15" t="n">
        <v>19</v>
      </c>
      <c r="AC36" s="15" t="n">
        <v>17</v>
      </c>
      <c r="AD36" s="21"/>
      <c r="AE36" s="23" t="s">
        <v>19</v>
      </c>
      <c r="AF36" s="13" t="n">
        <f>SUM(AG36:AH36)</f>
        <v>12</v>
      </c>
      <c r="AG36" s="15" t="n">
        <v>7</v>
      </c>
      <c r="AH36" s="15" t="n">
        <v>5</v>
      </c>
      <c r="AI36" s="15" t="n">
        <f>SUM(AJ36:AK36)</f>
        <v>0</v>
      </c>
      <c r="AJ36" s="15" t="n">
        <v>0</v>
      </c>
      <c r="AK36" s="15" t="n">
        <v>0</v>
      </c>
      <c r="AL36" s="15" t="n">
        <f>SUM(AM36:AN36)</f>
        <v>0</v>
      </c>
      <c r="AM36" s="15" t="n">
        <v>0</v>
      </c>
      <c r="AN36" s="15" t="n">
        <v>0</v>
      </c>
      <c r="AO36" s="15" t="n">
        <f>SUM(AP36:AQ36)</f>
        <v>259</v>
      </c>
      <c r="AP36" s="15" t="n">
        <v>129</v>
      </c>
      <c r="AQ36" s="15" t="n">
        <v>130</v>
      </c>
      <c r="AR36" s="15" t="n">
        <f>SUM(AS36:AT36)</f>
        <v>0</v>
      </c>
      <c r="AS36" s="15" t="n">
        <v>0</v>
      </c>
      <c r="AT36" s="15" t="n">
        <v>0</v>
      </c>
      <c r="AU36" s="15" t="n">
        <f>SUM(AV36:AW36)</f>
        <v>64</v>
      </c>
      <c r="AV36" s="15" t="n">
        <v>31</v>
      </c>
      <c r="AW36" s="15" t="n">
        <v>33</v>
      </c>
      <c r="AX36" s="15" t="n">
        <f>SUM(AY36:AZ36)</f>
        <v>0</v>
      </c>
      <c r="AY36" s="15" t="n">
        <v>0</v>
      </c>
      <c r="AZ36" s="15" t="n">
        <v>0</v>
      </c>
      <c r="BA36" s="15" t="n">
        <f>SUM(BB36:BC36)</f>
        <v>3</v>
      </c>
      <c r="BB36" s="15" t="n">
        <v>1</v>
      </c>
      <c r="BC36" s="15" t="n">
        <v>2</v>
      </c>
      <c r="BD36" s="15" t="n">
        <f>SUM(BE36:BF36)</f>
        <v>16</v>
      </c>
      <c r="BE36" s="15" t="n">
        <v>7</v>
      </c>
      <c r="BF36" s="15" t="n">
        <v>9</v>
      </c>
      <c r="BG36" s="26"/>
    </row>
    <row r="37" ht="16.7" customHeight="true">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7"/>
    </row>
    <row r="38" ht="20.1" customHeight="true">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row>
    <row r="39" ht="20.1" customHeight="true">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row>
    <row r="40" ht="37.5" customHeight="true">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row>
    <row r="41" ht="27.2" customHeight="true">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row>
    <row r="42" ht="20.1" customHeight="true">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row>
    <row r="43" ht="20.1" customHeight="true">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row>
    <row r="44" ht="23.65" customHeight="true">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27"/>
    </row>
    <row r="45" ht="23.65" customHeight="true">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27"/>
    </row>
    <row r="46" ht="23.65" customHeight="true">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27"/>
    </row>
    <row r="47" ht="23.65" customHeight="true">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27"/>
    </row>
    <row r="48" ht="23.65" customHeight="true">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27"/>
    </row>
    <row r="49" ht="23.65" customHeight="true">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27"/>
    </row>
    <row r="50" ht="23.65" customHeight="true">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27"/>
    </row>
    <row r="51" ht="23.65" customHeight="true">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27"/>
    </row>
    <row r="52" ht="23.65" customHeight="true">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27"/>
    </row>
    <row r="53" ht="23.65" customHeight="true">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27"/>
    </row>
    <row r="54" ht="23.65" customHeight="true">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27"/>
    </row>
    <row r="55" ht="23.65" customHeight="true">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27"/>
    </row>
    <row r="56" ht="17.85" customHeight="true">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row>
    <row r="57" ht="17.85" customHeight="true">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row>
    <row r="58" ht="17.85" customHeight="true">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row>
    <row r="59" ht="17.85" customHeight="true">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row>
    <row r="60" ht="17.85" customHeight="true">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row>
    <row r="61" ht="16.7" customHeight="true">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row>
    <row r="62" ht="15.75" customHeight="true">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row>
    <row r="63" ht="15.75" customHeight="true">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row>
    <row r="64" ht="15.75" customHeight="true">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row>
    <row r="65" ht="15.75" customHeight="true">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row>
    <row r="66" ht="15.75" customHeight="true">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row>
    <row r="67" ht="15.75" customHeight="true">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row>
    <row r="68" ht="15.75" customHeight="true">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row>
    <row r="69" ht="15.75" customHeight="true">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row>
    <row r="70" ht="15.75" customHeight="true">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row>
    <row r="71" ht="15.75" customHeight="true">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row>
    <row r="72" ht="15.75" customHeight="true">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row>
    <row r="73" ht="15.75" customHeight="true">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row>
    <row r="74" ht="15.75" customHeight="true">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row>
    <row r="75" ht="15.75" customHeight="true">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row>
    <row r="76" ht="15.75" customHeight="true">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row>
    <row r="77" ht="15.75" customHeight="true">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row>
    <row r="78" ht="15.75" customHeight="true">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row>
    <row r="79" ht="15.75" customHeight="true">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row>
    <row r="80" ht="15.75" customHeight="true">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row>
    <row r="81" ht="15.75" customHeight="true">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row>
    <row r="82" ht="15.75" customHeight="true">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row>
    <row r="83" ht="15.75" customHeight="true">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row>
    <row r="84" ht="15.75" customHeight="true">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row>
    <row r="85" ht="15.75" customHeight="true">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row>
    <row r="86" ht="15.75" customHeight="true">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row>
    <row r="87" ht="15.75" customHeight="true">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row>
    <row r="88" ht="15.75" customHeight="true">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row>
    <row r="89" ht="15.75" customHeight="true">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row>
    <row r="90" ht="15.75" customHeight="true">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row>
    <row r="91" ht="15.75" customHeight="true">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row>
    <row r="92" ht="15.75" customHeight="true">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row>
    <row r="93" ht="15.75" customHeight="true">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row>
    <row r="94" ht="15.75" customHeight="true">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row>
    <row r="95" ht="15.75" customHeight="true">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row>
    <row r="96" ht="15.75" customHeight="true">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row>
    <row r="97" ht="15.75" customHeight="true">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row>
    <row r="98" ht="15.75" customHeight="true">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row>
    <row r="99" ht="15.75" customHeight="true">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row>
    <row r="100" ht="15.75" customHeight="true">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row>
    <row r="101" ht="15.75" customHeight="true">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row>
    <row r="102" ht="15.75" customHeight="true">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row>
    <row r="103" ht="15.75" customHeight="true">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row>
    <row r="104" ht="15.75" customHeight="true">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row>
    <row r="105" ht="15.75" customHeight="true">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row>
    <row r="106" ht="15.75" customHeight="true">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row>
    <row r="107" ht="15.75" customHeight="true">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row>
    <row r="108" ht="15.75" customHeight="true">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row>
    <row r="109" ht="15.75" customHeight="true">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row>
    <row r="110" ht="15.75" customHeight="true">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row>
    <row r="111" ht="15.75" customHeight="true">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row>
    <row r="112" ht="15.75" customHeight="true">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row>
    <row r="113" ht="15.75" customHeight="true">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row>
    <row r="114" ht="15.75" customHeight="true">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row>
    <row r="115" ht="15.75" customHeight="true">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row>
    <row r="116" ht="15.75" customHeight="true">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row>
    <row r="117" ht="15.75" customHeight="true">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row>
    <row r="118" ht="15.75" customHeight="true">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row>
    <row r="119" ht="15.75" customHeight="true">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row>
    <row r="120" ht="15.75" customHeight="true">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row>
    <row r="121" ht="15.75" customHeight="true">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row>
    <row r="122" ht="15.75" customHeight="true">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row>
    <row r="123" ht="15.75" customHeight="true">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row>
    <row r="124" ht="15.75" customHeight="true">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row>
    <row r="125" ht="15.75" customHeight="true">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row>
    <row r="126" ht="15.75" customHeight="true">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row>
    <row r="127" ht="15.75" customHeight="true">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row>
    <row r="128" ht="15.75" customHeight="true">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row>
    <row r="129" ht="15.75" customHeight="true">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row>
    <row r="130" ht="15.75" customHeight="true">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row>
    <row r="131" ht="15.75" customHeight="true">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row>
    <row r="132" ht="15.75" customHeight="true">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row>
    <row r="133" ht="15.75" customHeight="true">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row>
    <row r="134" ht="15.75" customHeight="true">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row>
    <row r="135" ht="15.75" customHeight="true">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row>
    <row r="136" ht="15.75" customHeight="true">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row>
    <row r="137" ht="15.75" customHeight="true">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row>
    <row r="138" ht="15.75" customHeight="true">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row>
    <row r="139" ht="15.75" customHeight="true">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row>
    <row r="140" ht="15.75" customHeight="true">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row>
    <row r="141" ht="15.75" customHeight="true">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row>
    <row r="142" ht="15.75" customHeight="true">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row>
    <row r="143" ht="15.75" customHeight="true">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row>
    <row r="144" ht="15.75" customHeight="true">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row>
    <row r="145" ht="15.75" customHeight="true">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row>
    <row r="146" ht="15.75" customHeight="true">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row>
    <row r="147" ht="15.75" customHeight="true">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row>
    <row r="148" ht="15.75" customHeight="true">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row>
    <row r="149" ht="15.75" customHeight="true">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row>
    <row r="150" ht="15.75" customHeight="true">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row>
    <row r="151" ht="15.75" customHeight="true">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row>
    <row r="152" ht="15.75" customHeight="true">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row>
    <row r="153" ht="15.75" customHeight="true">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row>
    <row r="154" ht="15.75" customHeight="true">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row>
    <row r="155" ht="15.75" customHeight="true">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row>
    <row r="156" ht="15.75" customHeight="true">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row>
    <row r="157" ht="15.75" customHeight="true">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row>
    <row r="158" ht="15.75" customHeight="true">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row>
    <row r="159" ht="15.75" customHeight="true">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row>
    <row r="160" ht="15.75" customHeight="true">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row>
    <row r="161" ht="15.75" customHeight="true">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row>
    <row r="162" ht="15.75" customHeight="true">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row>
    <row r="163" ht="15.75" customHeight="true">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row>
    <row r="164" ht="15.75" customHeight="true">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row>
    <row r="165" ht="15.75" customHeight="true">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row>
    <row r="166" ht="15.75" customHeight="true">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row>
    <row r="167" ht="15.75" customHeight="true">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row>
    <row r="168" ht="15.75" customHeight="true">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row>
    <row r="169" ht="15.75" customHeight="true">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row>
    <row r="170" ht="15.75" customHeight="true">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row>
    <row r="171" ht="15.75" customHeight="true">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row>
    <row r="172" ht="15.75" customHeight="true">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row>
    <row r="173" ht="15.75" customHeight="true">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row>
    <row r="174" ht="15.75" customHeight="true">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row>
    <row r="175" ht="15.75" customHeight="true">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row>
    <row r="176" ht="15.75" customHeight="true">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row>
    <row r="177" ht="15.75" customHeight="true">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row>
    <row r="178" ht="15.75" customHeight="true">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row>
    <row r="179" ht="15.75" customHeight="true">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row>
    <row r="180" ht="15.75" customHeight="true">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row>
    <row r="181" ht="15.75" customHeight="true">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row>
    <row r="182" ht="15.75" customHeight="true">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row>
    <row r="183" ht="15.75" customHeight="true">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row>
    <row r="184" ht="15.75" customHeight="true">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row>
    <row r="185" ht="15.75" customHeight="true">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row>
    <row r="186" ht="15.75" customHeight="true">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row>
    <row r="187" ht="15.75" customHeight="true">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row>
    <row r="188" ht="15.75" customHeight="true">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row>
    <row r="189" ht="15.75" customHeight="true">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row>
    <row r="190" ht="15.75" customHeight="true">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row>
    <row r="191" ht="15.75" customHeight="true">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row>
    <row r="192" ht="15.75" customHeight="true">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row>
    <row r="193" ht="15.75" customHeight="true">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row>
    <row r="194" ht="15.75" customHeight="true">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row>
    <row r="195" ht="15.75" customHeight="true">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row>
    <row r="196" ht="15.75" customHeight="true">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row>
    <row r="197" ht="15.75" customHeight="true">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row>
    <row r="198" ht="15.75" customHeight="true">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row>
    <row r="199" ht="15.75" customHeight="true">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row>
    <row r="200" ht="15.75" customHeight="true">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row>
  </sheetData>
  <mergeCells>
    <mergeCell ref="BB1:BF1"/>
    <mergeCell ref="BB2:BF2"/>
    <mergeCell ref="X5:Z5"/>
    <mergeCell ref="AA5:AC5"/>
    <mergeCell ref="AL5:AN5"/>
    <mergeCell ref="AO5:AQ5"/>
    <mergeCell ref="AF5:AH5"/>
    <mergeCell ref="BD5:BF5"/>
    <mergeCell ref="W1:X1"/>
    <mergeCell ref="Y1:AC1"/>
    <mergeCell ref="U5:W5"/>
    <mergeCell ref="W2:X2"/>
    <mergeCell ref="Y2:AC2"/>
    <mergeCell ref="A4:AA4"/>
    <mergeCell ref="O5:Q5"/>
    <mergeCell ref="R5:T5"/>
    <mergeCell ref="AD34:AD36"/>
    <mergeCell ref="AE5:AE6"/>
    <mergeCell ref="AD28:AD30"/>
    <mergeCell ref="AZ1:BA1"/>
    <mergeCell ref="AZ2:BA2"/>
    <mergeCell ref="AU5:AW5"/>
    <mergeCell ref="AX5:AZ5"/>
    <mergeCell ref="AD4:BD4"/>
    <mergeCell ref="AI5:AK5"/>
    <mergeCell ref="BA5:BC5"/>
    <mergeCell ref="AR5:AT5"/>
    <mergeCell ref="AD25:AD27"/>
    <mergeCell ref="AD7:AD9"/>
    <mergeCell ref="AD16:AD18"/>
    <mergeCell ref="AD19:AD21"/>
    <mergeCell ref="AD10:AD12"/>
    <mergeCell ref="A3:AC3"/>
    <mergeCell ref="A31:A33"/>
    <mergeCell ref="A7:A9"/>
    <mergeCell ref="L5:N5"/>
    <mergeCell ref="AD5:AD6"/>
    <mergeCell ref="AD13:AD15"/>
    <mergeCell ref="AD31:AD33"/>
    <mergeCell ref="AD22:AD24"/>
    <mergeCell ref="AD3:BF3"/>
    <mergeCell ref="F5:H5"/>
    <mergeCell ref="A22:A24"/>
    <mergeCell ref="A25:A27"/>
    <mergeCell ref="I5:K5"/>
    <mergeCell ref="A5:A6"/>
    <mergeCell ref="B5:B6"/>
    <mergeCell ref="C5:E5"/>
    <mergeCell ref="A34:A36"/>
    <mergeCell ref="A13:A15"/>
    <mergeCell ref="A16:A18"/>
    <mergeCell ref="A19:A21"/>
    <mergeCell ref="A10:A12"/>
    <mergeCell ref="A28:A30"/>
  </mergeCells>
  <dataValidations count="387">
    <dataValidation type="decimal" errorStyle="warning" operator="equal" allowBlank="0" showInputMessage="1" showErrorMessage="1" errorTitle="" error="{2}" promptTitle="" prompt="" sqref="A3:A3">
      <formula1>"='山地及平地原住民人口數_按族別分_人口數依性別.原住民類別.原住民族別分$0_2_0$3022001a004'"</formula1>
      <formula2>k-SmartTag-black</formula2>
    </dataValidation>
    <dataValidation type="decimal" errorStyle="warning" operator="equal" allowBlank="0" showInputMessage="1" showErrorMessage="1" errorTitle="" error="{2}" promptTitle="" prompt="" sqref="A4:A4">
      <formula1>"='中華民國113年底$0_3_0$2024'"</formula1>
      <formula2>k-SmartTag-date</formula2>
    </dataValidation>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3:A13">
      <formula1>"='桃園市中壢區$0_12_0$010000068000020'"</formula1>
      <formula2>k-SmartTag-place</formula2>
    </dataValidation>
    <dataValidation type="decimal" errorStyle="warning" operator="equal" allowBlank="0" showInputMessage="1" showErrorMessage="1" errorTitle="" error="{2}" promptTitle="" prompt="" sqref="A16:A16">
      <formula1>"='桃園市大溪區$0_15_0$010000068000030'"</formula1>
      <formula2>k-SmartTag-place</formula2>
    </dataValidation>
    <dataValidation type="decimal" errorStyle="warning" operator="equal" allowBlank="0" showInputMessage="1" showErrorMessage="1" errorTitle="" error="{2}" promptTitle="" prompt="" sqref="A19:A19">
      <formula1>"='桃園市楊梅區$0_18_0$010000068000040'"</formula1>
      <formula2>k-SmartTag-place</formula2>
    </dataValidation>
    <dataValidation type="decimal" errorStyle="warning" operator="equal" allowBlank="0" showInputMessage="1" showErrorMessage="1" errorTitle="" error="{2}" promptTitle="" prompt="" sqref="A22:A22">
      <formula1>"='桃園市蘆竹區$0_21_0$010000068000050'"</formula1>
      <formula2>k-SmartTag-place</formula2>
    </dataValidation>
    <dataValidation type="decimal" errorStyle="warning" operator="equal" allowBlank="0" showInputMessage="1" showErrorMessage="1" errorTitle="" error="{2}" promptTitle="" prompt="" sqref="A25:A25">
      <formula1>"='桃園市大園區$0_24_0$010000068000060'"</formula1>
      <formula2>k-SmartTag-place</formula2>
    </dataValidation>
    <dataValidation type="decimal" errorStyle="warning" operator="equal" allowBlank="0" showInputMessage="1" showErrorMessage="1" errorTitle="" error="{2}" promptTitle="" prompt="" sqref="A28:A28">
      <formula1>"='桃園市龜山區$0_27_0$010000068000070'"</formula1>
      <formula2>k-SmartTag-place</formula2>
    </dataValidation>
    <dataValidation type="decimal" errorStyle="warning" operator="equal" allowBlank="0" showInputMessage="1" showErrorMessage="1" errorTitle="" error="{2}" promptTitle="" prompt="" sqref="A31:A31">
      <formula1>"='桃園市八德區$0_30_0$010000068000080'"</formula1>
      <formula2>k-SmartTag-place</formula2>
    </dataValidation>
    <dataValidation type="decimal" errorStyle="warning" operator="equal" allowBlank="0" showInputMessage="1" showErrorMessage="1" errorTitle="" error="{2}" promptTitle="" prompt="" sqref="A34:A34">
      <formula1>"='桃園市龍潭區$0_33_0$010000068000090'"</formula1>
      <formula2>k-SmartTag-place</formula2>
    </dataValidation>
    <dataValidation type="decimal" errorStyle="warning" operator="equal" allowBlank="0" showInputMessage="1" showErrorMessage="1" errorTitle="" error="{2}" promptTitle="" prompt="" sqref="B11:B11">
      <formula1>"='平地原住民$0_10_1$2600300001'"</formula1>
      <formula2>k-SmartTag-muti2</formula2>
    </dataValidation>
    <dataValidation type="decimal" errorStyle="warning" operator="equal" allowBlank="0" showInputMessage="1" showErrorMessage="1" errorTitle="" error="{2}" promptTitle="" prompt="" sqref="B12:B12">
      <formula1>"='山地原住民$0_11_1$2600300002'"</formula1>
      <formula2>k-SmartTag-muti2</formula2>
    </dataValidation>
    <dataValidation type="decimal" errorStyle="warning" operator="equal" allowBlank="0" showInputMessage="1" showErrorMessage="1" errorTitle="" error="{2}" promptTitle="" prompt="" sqref="B14:B14">
      <formula1>"='平地原住民$0_13_1$2600300001'"</formula1>
      <formula2>k-SmartTag-muti2</formula2>
    </dataValidation>
    <dataValidation type="decimal" errorStyle="warning" operator="equal" allowBlank="0" showInputMessage="1" showErrorMessage="1" errorTitle="" error="{2}" promptTitle="" prompt="" sqref="B15:B15">
      <formula1>"='山地原住民$0_14_1$2600300002'"</formula1>
      <formula2>k-SmartTag-muti2</formula2>
    </dataValidation>
    <dataValidation type="decimal" errorStyle="warning" operator="equal" allowBlank="0" showInputMessage="1" showErrorMessage="1" errorTitle="" error="{2}" promptTitle="" prompt="" sqref="B17:B17">
      <formula1>"='平地原住民$0_16_1$2600300001'"</formula1>
      <formula2>k-SmartTag-muti2</formula2>
    </dataValidation>
    <dataValidation type="decimal" errorStyle="warning" operator="equal" allowBlank="0" showInputMessage="1" showErrorMessage="1" errorTitle="" error="{2}" promptTitle="" prompt="" sqref="B18:B18">
      <formula1>"='山地原住民$0_17_1$2600300002'"</formula1>
      <formula2>k-SmartTag-muti2</formula2>
    </dataValidation>
    <dataValidation type="decimal" errorStyle="warning" operator="equal" allowBlank="0" showInputMessage="1" showErrorMessage="1" errorTitle="" error="{2}" promptTitle="" prompt="" sqref="B20:B20">
      <formula1>"='平地原住民$0_19_1$2600300001'"</formula1>
      <formula2>k-SmartTag-muti2</formula2>
    </dataValidation>
    <dataValidation type="decimal" errorStyle="warning" operator="equal" allowBlank="0" showInputMessage="1" showErrorMessage="1" errorTitle="" error="{2}" promptTitle="" prompt="" sqref="B21:B21">
      <formula1>"='山地原住民$0_20_1$2600300002'"</formula1>
      <formula2>k-SmartTag-muti2</formula2>
    </dataValidation>
    <dataValidation type="decimal" errorStyle="warning" operator="equal" allowBlank="0" showInputMessage="1" showErrorMessage="1" errorTitle="" error="{2}" promptTitle="" prompt="" sqref="B23:B23">
      <formula1>"='平地原住民$0_22_1$2600300001'"</formula1>
      <formula2>k-SmartTag-muti2</formula2>
    </dataValidation>
    <dataValidation type="decimal" errorStyle="warning" operator="equal" allowBlank="0" showInputMessage="1" showErrorMessage="1" errorTitle="" error="{2}" promptTitle="" prompt="" sqref="B24:B24">
      <formula1>"='山地原住民$0_23_1$2600300002'"</formula1>
      <formula2>k-SmartTag-muti2</formula2>
    </dataValidation>
    <dataValidation type="decimal" errorStyle="warning" operator="equal" allowBlank="0" showInputMessage="1" showErrorMessage="1" errorTitle="" error="{2}" promptTitle="" prompt="" sqref="B26:B26">
      <formula1>"='平地原住民$0_25_1$2600300001'"</formula1>
      <formula2>k-SmartTag-muti2</formula2>
    </dataValidation>
    <dataValidation type="decimal" errorStyle="warning" operator="equal" allowBlank="0" showInputMessage="1" showErrorMessage="1" errorTitle="" error="{2}" promptTitle="" prompt="" sqref="B27:B27">
      <formula1>"='山地原住民$0_26_1$2600300002'"</formula1>
      <formula2>k-SmartTag-muti2</formula2>
    </dataValidation>
    <dataValidation type="decimal" errorStyle="warning" operator="equal" allowBlank="0" showInputMessage="1" showErrorMessage="1" errorTitle="" error="{2}" promptTitle="" prompt="" sqref="B29:B29">
      <formula1>"='平地原住民$0_28_1$2600300001'"</formula1>
      <formula2>k-SmartTag-muti2</formula2>
    </dataValidation>
    <dataValidation type="decimal" errorStyle="warning" operator="equal" allowBlank="0" showInputMessage="1" showErrorMessage="1" errorTitle="" error="{2}" promptTitle="" prompt="" sqref="B30:B30">
      <formula1>"='山地原住民$0_29_1$2600300002'"</formula1>
      <formula2>k-SmartTag-muti2</formula2>
    </dataValidation>
    <dataValidation type="decimal" errorStyle="warning" operator="equal" allowBlank="0" showInputMessage="1" showErrorMessage="1" errorTitle="" error="{2}" promptTitle="" prompt="" sqref="B32:B32">
      <formula1>"='平地原住民$0_31_1$2600300001'"</formula1>
      <formula2>k-SmartTag-muti2</formula2>
    </dataValidation>
    <dataValidation type="decimal" errorStyle="warning" operator="equal" allowBlank="0" showInputMessage="1" showErrorMessage="1" errorTitle="" error="{2}" promptTitle="" prompt="" sqref="B33:B33">
      <formula1>"='山地原住民$0_32_1$2600300002'"</formula1>
      <formula2>k-SmartTag-muti2</formula2>
    </dataValidation>
    <dataValidation type="decimal" errorStyle="warning" operator="equal" allowBlank="0" showInputMessage="1" showErrorMessage="1" errorTitle="" error="{2}" promptTitle="" prompt="" sqref="B35:B35">
      <formula1>"='平地原住民$0_34_1$2600300001'"</formula1>
      <formula2>k-SmartTag-muti2</formula2>
    </dataValidation>
    <dataValidation type="decimal" errorStyle="warning" operator="equal" allowBlank="0" showInputMessage="1" showErrorMessage="1" errorTitle="" error="{2}" promptTitle="" prompt="" sqref="B36:B36">
      <formula1>"='山地原住民$0_35_1$2600300002'"</formula1>
      <formula2>k-SmartTag-muti2</formula2>
    </dataValidation>
    <dataValidation type="decimal" errorStyle="warning" operator="equal" allowBlank="0" showInputMessage="1" showErrorMessage="1" errorTitle="" error="{2}" promptTitle="" prompt="" sqref="F5:F5">
      <formula1>"='阿美族$0_4_5$2602400001'"</formula1>
      <formula2>k-SmartTag-muti3</formula2>
    </dataValidation>
    <dataValidation type="decimal" errorStyle="warning" operator="equal" allowBlank="0" showInputMessage="1" showErrorMessage="1" errorTitle="" error="{2}" promptTitle="" prompt="" sqref="G6:G6">
      <formula1>"='男$0_5_6$AA00100001'"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H6:H6">
      <formula1>"='女$0_5_7$AA00100002'"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I5:I5">
      <formula1>"='泰雅族$0_4_8$2602400002'"</formula1>
      <formula2>k-SmartTag-muti3</formula2>
    </dataValidation>
    <dataValidation type="decimal" errorStyle="warning" operator="equal" allowBlank="0" showInputMessage="1" showErrorMessage="1" errorTitle="" error="{2}" promptTitle="" prompt="" sqref="J6:J6">
      <formula1>"='男$0_5_9$AA00100001'"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K6:K6">
      <formula1>"='女$0_5_10$AA00100002'"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L5:L5">
      <formula1>"='排灣族$0_4_11$2602400003'"</formula1>
      <formula2>k-SmartTag-muti3</formula2>
    </dataValidation>
    <dataValidation type="decimal" errorStyle="warning" operator="equal" allowBlank="0" showInputMessage="1" showErrorMessage="1" errorTitle="" error="{2}" promptTitle="" prompt="" sqref="M6:M6">
      <formula1>"='男$0_5_12$AA00100001'"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N6:N6">
      <formula1>"='女$0_5_13$AA00100002'"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O5:O5">
      <formula1>"='布農族$0_4_14$2602400004'"</formula1>
      <formula2>k-SmartTag-muti3</formula2>
    </dataValidation>
    <dataValidation type="decimal" errorStyle="warning" operator="equal" allowBlank="0" showInputMessage="1" showErrorMessage="1" errorTitle="" error="{2}" promptTitle="" prompt="" sqref="P6:P6">
      <formula1>"='男$0_5_15$AA00100001'"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Q6:Q6">
      <formula1>"='女$0_5_16$AA00100002'"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R5:R5">
      <formula1>"='魯凱族$0_4_17$2602400005'"</formula1>
      <formula2>k-SmartTag-muti3</formula2>
    </dataValidation>
    <dataValidation type="decimal" errorStyle="warning" operator="equal" allowBlank="0" showInputMessage="1" showErrorMessage="1" errorTitle="" error="{2}" promptTitle="" prompt="" sqref="S6:S6">
      <formula1>"='男$0_5_18$AA00100001'"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T6:T6">
      <formula1>"='女$0_5_19$AA00100002'"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U5:U5">
      <formula1>"='卑南族$0_4_20$2602400006'"</formula1>
      <formula2>k-SmartTag-muti3</formula2>
    </dataValidation>
    <dataValidation type="decimal" errorStyle="warning" operator="equal" allowBlank="0" showInputMessage="1" showErrorMessage="1" errorTitle="" error="{2}" promptTitle="" prompt="" sqref="V6:V6">
      <formula1>"='男$0_5_21$AA00100001'"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W6:W6">
      <formula1>"='女$0_5_22$AA00100002'"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X5:X5">
      <formula1>"='鄒族$0_4_23$2602400007'"</formula1>
      <formula2>k-SmartTag-muti3</formula2>
    </dataValidation>
    <dataValidation type="decimal" errorStyle="warning" operator="equal" allowBlank="0" showInputMessage="1" showErrorMessage="1" errorTitle="" error="{2}" promptTitle="" prompt="" sqref="Y6:Y6">
      <formula1>"='男$0_5_24$AA00100001'"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Z6:Z6">
      <formula1>"='女$0_5_25$AA00100002'"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AA5:AA5">
      <formula1>"='賽夏族$0_4_26$2602400008'"</formula1>
      <formula2>k-SmartTag-muti3</formula2>
    </dataValidation>
    <dataValidation type="decimal" errorStyle="warning" operator="equal" allowBlank="0" showInputMessage="1" showErrorMessage="1" errorTitle="" error="{2}" promptTitle="" prompt="" sqref="AB6:AB6">
      <formula1>"='男$0_5_27$AA00100001'"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AC6:AC6">
      <formula1>"='女$0_5_28$AA00100002'"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AD4:AD4">
      <formula1>"='中華民國113年底$0_3_29$2024'"</formula1>
      <formula2>k-SmartTag-date</formula2>
    </dataValidation>
    <dataValidation type="decimal" errorStyle="warning" operator="equal" allowBlank="0" showInputMessage="1" showErrorMessage="1" errorTitle="" error="{2}" promptTitle="" prompt="" sqref="AF5:AF5">
      <formula1>"='雅美族$0_4_31$2602400009'"</formula1>
      <formula2>k-SmartTag-muti3</formula2>
    </dataValidation>
    <dataValidation type="decimal" errorStyle="warning" operator="equal" allowBlank="0" showInputMessage="1" showErrorMessage="1" errorTitle="" error="{2}" promptTitle="" prompt="" sqref="AG6:AG6">
      <formula1>"='男$0_5_32$AA00100001'"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AH6:AH6">
      <formula1>"='女$0_5_33$AA00100002'"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AI5:AI5">
      <formula1>"='邵族$0_4_34$2602400010'"</formula1>
      <formula2>k-SmartTag-muti3</formula2>
    </dataValidation>
    <dataValidation type="decimal" errorStyle="warning" operator="equal" allowBlank="0" showInputMessage="1" showErrorMessage="1" errorTitle="" error="{2}" promptTitle="" prompt="" sqref="AJ6:AJ6">
      <formula1>"='男$0_5_35$AA00100001'"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AK6:AK6">
      <formula1>"='女$0_5_36$AA00100002'"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AL5:AL5">
      <formula1>"='噶瑪蘭族$0_4_37$2602400011'"</formula1>
      <formula2>k-SmartTag-muti3</formula2>
    </dataValidation>
    <dataValidation type="decimal" errorStyle="warning" operator="equal" allowBlank="0" showInputMessage="1" showErrorMessage="1" errorTitle="" error="{2}" promptTitle="" prompt="" sqref="AM6:AM6">
      <formula1>"='男$0_5_38$AA00100001'"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AN6:AN6">
      <formula1>"='女$0_5_39$AA00100002'"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AO5:AO5">
      <formula1>"='太魯閣族$0_4_40$2602400012'"</formula1>
      <formula2>k-SmartTag-muti3</formula2>
    </dataValidation>
    <dataValidation type="decimal" errorStyle="warning" operator="equal" allowBlank="0" showInputMessage="1" showErrorMessage="1" errorTitle="" error="{2}" promptTitle="" prompt="" sqref="AP6:AP6">
      <formula1>"='男$0_5_41$AA00100001'"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AQ6:AQ6">
      <formula1>"='女$0_5_42$AA00100002'"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AR5:AR5">
      <formula1>"='撒奇萊雅族$0_4_43$2602400013'"</formula1>
      <formula2>k-SmartTag-muti3</formula2>
    </dataValidation>
    <dataValidation type="decimal" errorStyle="warning" operator="equal" allowBlank="0" showInputMessage="1" showErrorMessage="1" errorTitle="" error="{2}" promptTitle="" prompt="" sqref="AS6:AS6">
      <formula1>"='男$0_5_44$AA00100001'"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AT6:AT6">
      <formula1>"='女$0_5_45$AA00100002'"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AU5:AU5">
      <formula1>"='賽德克族$0_4_46$2602400014'"</formula1>
      <formula2>k-SmartTag-muti3</formula2>
    </dataValidation>
    <dataValidation type="decimal" errorStyle="warning" operator="equal" allowBlank="0" showInputMessage="1" showErrorMessage="1" errorTitle="" error="{2}" promptTitle="" prompt="" sqref="AV6:AV6">
      <formula1>"='男$0_5_47$AA00100001'"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AW6:AW6">
      <formula1>"='女$0_5_48$AA00100002'"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AX5:AX5">
      <formula1>"='拉阿魯哇族$0_4_49$2602400015'"</formula1>
      <formula2>k-SmartTag-muti3</formula2>
    </dataValidation>
    <dataValidation type="decimal" errorStyle="warning" operator="equal" allowBlank="0" showInputMessage="1" showErrorMessage="1" errorTitle="" error="{2}" promptTitle="" prompt="" sqref="AY6:AY6">
      <formula1>"='男$0_5_50$AA00100001'"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AZ6:AZ6">
      <formula1>"='女$0_5_51$AA00100002'"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BA5:BA5">
      <formula1>"='卡那卡那富族$0_4_52$2602400016'"</formula1>
      <formula2>k-SmartTag-muti3</formula2>
    </dataValidation>
    <dataValidation type="decimal" errorStyle="warning" operator="equal" allowBlank="0" showInputMessage="1" showErrorMessage="1" errorTitle="" error="{2}" promptTitle="" prompt="" sqref="BB6:BB6">
      <formula1>"='男$0_5_53$AA00100001'"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BC6:BC6">
      <formula1>"='女$0_5_54$AA00100002'"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BD5:BD5">
      <formula1>"='尚未申報$0_4_55$2602400017'"</formula1>
      <formula2>k-SmartTag-muti3</formula2>
    </dataValidation>
    <dataValidation type="decimal" errorStyle="warning" operator="equal" allowBlank="0" showInputMessage="1" showErrorMessage="1" errorTitle="" error="{2}" promptTitle="" prompt="" sqref="BE6:BE6">
      <formula1>"='男$0_5_56$AA00100001'"</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2}" promptTitle="" prompt="" sqref="BF6:BF6">
      <formula1>"='女$0_5_57$AA00100002'"</formula1>
      <formula2>k-SmartTag-muti1</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 type="decimal" errorStyle="warning" operator="equal" allowBlank="0" showInputMessage="1" showErrorMessage="1" errorTitle="" error="" promptTitle="" prompt="" sqref="BE35:BF36 BE32:BF33 BE29:BF30 BE26:BF27 BE23:BF24 BE20:BF21 BE17:BF18 BE14:BF15 BE11:BF12 BB35:BC36 BB32:BC33 BB29:BC30 BB26:BC27 BB23:BC24 BB20:BC21 BB17:BC18 BB14:BC15 BB11:BC12 AY35:AZ36 AY32:AZ33 AY29:AZ30 AY26:AZ27 AY23:AZ24 AY20:AZ21 AY17:AZ18 AY14:AZ15 AY11:AZ12 AV35:AW36 AV32:AW33 AV29:AW30 AV26:AW27 AV23:AW24 AV20:AW21 AV17:AW18 AV14:AW15 AV11:AW12 AS35:AT36 AS32:AT33 AS29:AT30 AS26:AT27 AS23:AT24 AS20:AT21 AS17:AT18 AS14:AT15 AS11:AT12 AP35:AQ36 AP32:AQ33 AP29:AQ30 AP26:AQ27 AP23:AQ24 AP20:AQ21 AP17:AQ18 AP14:AQ15 AP11:AQ12 AM35:AN36 AM32:AN33 AM29:AN30 AM26:AN27 AM23:AN24 AM20:AN21 AM17:AN18 AM14:AN15 AM11:AN12 AJ35:AK36 AJ32:AK33 AJ29:AK30 AJ26:AK27 AJ23:AK24 AJ20:AK21 AJ17:AK18 AJ14:AK15 AJ11:AK12 AG35:AH36 AG32:AH33 AG29:AH30 AG26:AH27 AG23:AH24 AG20:AH21 AG17:AH18 AG14:AH15 AG11:AH12 AB35:AC36 AB32:AC33 AB29:AC30 AB26:AC27 AB23:AC24 AB20:AC21 AB17:AC18 AB14:AC15 AB11:AC12 Y35:Z36 Y32:Z33 Y29:Z30 Y26:Z27 Y23:Z24 Y20:Z21 Y17:Z18 Y14:Z15 Y11:Z12 V35:W36 V32:W33 V29:W30 V26:W27 V23:W24 V20:W21 V17:W18 V14:W15 V11:W12 S35:T36 S32:T33 S29:T30 S26:T27 S23:T24 S20:T21 S17:T18 S14:T15 S11:T12 P35:Q36 P32:Q33 P29:Q30 P26:Q27 P23:Q24 P20:Q21 P17:Q18 P14:Q15 P11:Q12 M35:N36 M32:N33 M29:N30 M26:N27 M23:N24 M20:N21 M17:N18 M14:N15 M11:N12 J35:K36 J32:K33 J29:K30 J26:K27 J23:K24 J20:K21 J17:K18 J14:K15 J11:K12 G35:H36 G32:H33 G29:H30 G26:H27 G23:H24 G20:H21 G17:H18 G14:H15 G11:H12">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BG200"/>
  <sheetViews>
    <sheetView zoomScale="100" topLeftCell="A1" workbookViewId="0" showGridLines="true" showRowColHeaders="true" view="normal">
      <selection activeCell="D14" sqref="D14:D14"/>
    </sheetView>
  </sheetViews>
  <sheetFormatPr customHeight="false" defaultColWidth="9.28125" defaultRowHeight="15"/>
  <cols>
    <col min="1" max="1" bestFit="false" customWidth="true" width="12.19140625" hidden="false" outlineLevel="0"/>
    <col min="2" max="2" bestFit="false" customWidth="true" width="15.19140625" hidden="false" outlineLevel="0"/>
    <col min="3" max="5" bestFit="false" customWidth="true" width="9.32421875" hidden="false" outlineLevel="0"/>
    <col min="6" max="29" bestFit="false" customWidth="true" width="7.19140625" hidden="false" outlineLevel="0"/>
    <col min="30" max="30" bestFit="false" customWidth="true" width="12.19140625" hidden="false" outlineLevel="0"/>
    <col min="31" max="31" bestFit="false" customWidth="true" width="15.19140625" hidden="false" outlineLevel="0"/>
    <col min="32" max="58" bestFit="false" customWidth="true" width="7.19140625" hidden="false" outlineLevel="0"/>
    <col min="59" max="59" bestFit="false" customWidth="true" width="9.32421875" hidden="false" outlineLevel="0"/>
  </cols>
  <sheetData>
    <row r="1" ht="17.1" customHeight="true">
      <c r="A1" s="1" t="s">
        <v>0</v>
      </c>
      <c r="B1" s="8"/>
      <c r="C1" s="11"/>
      <c r="D1" s="11"/>
      <c r="E1" s="11"/>
      <c r="F1" s="11"/>
      <c r="G1" s="11"/>
      <c r="H1" s="11"/>
      <c r="I1" s="11"/>
      <c r="J1" s="11"/>
      <c r="K1" s="11"/>
      <c r="L1" s="11"/>
      <c r="M1" s="11"/>
      <c r="N1" s="11"/>
      <c r="O1" s="11"/>
      <c r="P1" s="11"/>
      <c r="Q1" s="11"/>
      <c r="R1" s="11"/>
      <c r="S1" s="11"/>
      <c r="T1" s="11"/>
      <c r="U1" s="11"/>
      <c r="V1" s="16"/>
      <c r="W1" s="1" t="s">
        <v>29</v>
      </c>
      <c r="X1" s="1"/>
      <c r="Y1" s="1" t="s">
        <v>32</v>
      </c>
      <c r="Z1" s="1"/>
      <c r="AA1" s="1"/>
      <c r="AB1" s="1"/>
      <c r="AC1" s="1"/>
      <c r="AD1" s="1" t="s">
        <v>0</v>
      </c>
      <c r="AE1" s="8"/>
      <c r="AF1" s="24"/>
      <c r="AG1" s="24"/>
      <c r="AH1" s="24"/>
      <c r="AI1" s="11"/>
      <c r="AJ1" s="11"/>
      <c r="AK1" s="11"/>
      <c r="AL1" s="11"/>
      <c r="AM1" s="11"/>
      <c r="AN1" s="11"/>
      <c r="AO1" s="11"/>
      <c r="AP1" s="11"/>
      <c r="AQ1" s="11"/>
      <c r="AR1" s="11"/>
      <c r="AS1" s="11"/>
      <c r="AT1" s="11"/>
      <c r="AU1" s="11"/>
      <c r="AV1" s="11"/>
      <c r="AW1" s="11"/>
      <c r="AX1" s="11"/>
      <c r="AY1" s="16"/>
      <c r="AZ1" s="1" t="s">
        <v>29</v>
      </c>
      <c r="BA1" s="1"/>
      <c r="BB1" s="1" t="s">
        <v>32</v>
      </c>
      <c r="BC1" s="1"/>
      <c r="BD1" s="1"/>
      <c r="BE1" s="1"/>
      <c r="BF1" s="1"/>
      <c r="BG1" s="25"/>
    </row>
    <row r="2" ht="17.1" customHeight="true">
      <c r="A2" s="1" t="s">
        <v>1</v>
      </c>
      <c r="B2" s="30" t="s">
        <v>15</v>
      </c>
      <c r="C2" s="31"/>
      <c r="D2" s="14"/>
      <c r="E2" s="14"/>
      <c r="F2" s="14"/>
      <c r="G2" s="14"/>
      <c r="H2" s="14"/>
      <c r="I2" s="14"/>
      <c r="J2" s="14"/>
      <c r="K2" s="14"/>
      <c r="L2" s="14"/>
      <c r="M2" s="14"/>
      <c r="N2" s="14"/>
      <c r="O2" s="14"/>
      <c r="P2" s="14"/>
      <c r="Q2" s="14"/>
      <c r="R2" s="14"/>
      <c r="S2" s="14"/>
      <c r="T2" s="14"/>
      <c r="U2" s="14"/>
      <c r="V2" s="17"/>
      <c r="W2" s="1" t="s">
        <v>30</v>
      </c>
      <c r="X2" s="1"/>
      <c r="Y2" s="1" t="s">
        <v>33</v>
      </c>
      <c r="Z2" s="1"/>
      <c r="AA2" s="1"/>
      <c r="AB2" s="1"/>
      <c r="AC2" s="1"/>
      <c r="AD2" s="1" t="s">
        <v>1</v>
      </c>
      <c r="AE2" s="22" t="s">
        <v>15</v>
      </c>
      <c r="AF2" s="9"/>
      <c r="AG2" s="14"/>
      <c r="AH2" s="14"/>
      <c r="AI2" s="14"/>
      <c r="AJ2" s="14"/>
      <c r="AK2" s="14"/>
      <c r="AL2" s="14"/>
      <c r="AM2" s="14"/>
      <c r="AN2" s="14"/>
      <c r="AO2" s="14"/>
      <c r="AP2" s="14"/>
      <c r="AQ2" s="14"/>
      <c r="AR2" s="14"/>
      <c r="AS2" s="14"/>
      <c r="AT2" s="14"/>
      <c r="AU2" s="14"/>
      <c r="AV2" s="14"/>
      <c r="AW2" s="14"/>
      <c r="AX2" s="14"/>
      <c r="AY2" s="17"/>
      <c r="AZ2" s="1" t="s">
        <v>30</v>
      </c>
      <c r="BA2" s="1"/>
      <c r="BB2" s="1" t="s">
        <v>33</v>
      </c>
      <c r="BC2" s="1"/>
      <c r="BD2" s="1"/>
      <c r="BE2" s="1"/>
      <c r="BF2" s="1"/>
      <c r="BG2" s="25"/>
    </row>
    <row r="3" ht="26.25" customHeight="true">
      <c r="A3" s="2" t="s">
        <v>46</v>
      </c>
      <c r="B3" s="2"/>
      <c r="C3" s="2"/>
      <c r="D3" s="2"/>
      <c r="E3" s="2"/>
      <c r="F3" s="2"/>
      <c r="G3" s="2"/>
      <c r="H3" s="2"/>
      <c r="I3" s="2"/>
      <c r="J3" s="2"/>
      <c r="K3" s="2"/>
      <c r="L3" s="2"/>
      <c r="M3" s="2"/>
      <c r="N3" s="2"/>
      <c r="O3" s="2"/>
      <c r="P3" s="2"/>
      <c r="Q3" s="2"/>
      <c r="R3" s="2"/>
      <c r="S3" s="2"/>
      <c r="T3" s="2"/>
      <c r="U3" s="2"/>
      <c r="V3" s="2"/>
      <c r="W3" s="2"/>
      <c r="X3" s="2"/>
      <c r="Y3" s="2"/>
      <c r="Z3" s="2"/>
      <c r="AA3" s="2"/>
      <c r="AB3" s="2"/>
      <c r="AC3" s="2"/>
      <c r="AD3" s="2" t="s">
        <v>51</v>
      </c>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7"/>
    </row>
    <row r="4" ht="18.95" customHeight="true">
      <c r="A4" s="3" t="s">
        <v>3</v>
      </c>
      <c r="B4" s="3"/>
      <c r="C4" s="3"/>
      <c r="D4" s="3"/>
      <c r="E4" s="3"/>
      <c r="F4" s="3"/>
      <c r="G4" s="3"/>
      <c r="H4" s="3"/>
      <c r="I4" s="3"/>
      <c r="J4" s="3"/>
      <c r="K4" s="3"/>
      <c r="L4" s="3"/>
      <c r="M4" s="3"/>
      <c r="N4" s="3"/>
      <c r="O4" s="3"/>
      <c r="P4" s="3"/>
      <c r="Q4" s="3"/>
      <c r="R4" s="3"/>
      <c r="S4" s="3"/>
      <c r="T4" s="3"/>
      <c r="U4" s="3"/>
      <c r="V4" s="3"/>
      <c r="W4" s="3"/>
      <c r="X4" s="3"/>
      <c r="Y4" s="3"/>
      <c r="Z4" s="3"/>
      <c r="AA4" s="3"/>
      <c r="AB4" s="18"/>
      <c r="AC4" s="19" t="s">
        <v>35</v>
      </c>
      <c r="AD4" s="3" t="s">
        <v>3</v>
      </c>
      <c r="AE4" s="3"/>
      <c r="AF4" s="3"/>
      <c r="AG4" s="3"/>
      <c r="AH4" s="3"/>
      <c r="AI4" s="3"/>
      <c r="AJ4" s="3"/>
      <c r="AK4" s="3"/>
      <c r="AL4" s="3"/>
      <c r="AM4" s="3"/>
      <c r="AN4" s="3"/>
      <c r="AO4" s="3"/>
      <c r="AP4" s="3"/>
      <c r="AQ4" s="3"/>
      <c r="AR4" s="3"/>
      <c r="AS4" s="3"/>
      <c r="AT4" s="3"/>
      <c r="AU4" s="3"/>
      <c r="AV4" s="3"/>
      <c r="AW4" s="3"/>
      <c r="AX4" s="3"/>
      <c r="AY4" s="3"/>
      <c r="AZ4" s="3"/>
      <c r="BA4" s="3"/>
      <c r="BB4" s="3"/>
      <c r="BC4" s="3"/>
      <c r="BD4" s="3"/>
      <c r="BE4" s="18"/>
      <c r="BF4" s="19" t="s">
        <v>35</v>
      </c>
      <c r="BG4" s="7"/>
    </row>
    <row r="5" ht="20.1" customHeight="true">
      <c r="A5" s="4" t="s">
        <v>4</v>
      </c>
      <c r="B5" s="10" t="s">
        <v>16</v>
      </c>
      <c r="C5" s="10" t="s">
        <v>5</v>
      </c>
      <c r="D5" s="10"/>
      <c r="E5" s="10"/>
      <c r="F5" s="10" t="s">
        <v>23</v>
      </c>
      <c r="G5" s="10"/>
      <c r="H5" s="10"/>
      <c r="I5" s="10" t="s">
        <v>24</v>
      </c>
      <c r="J5" s="10"/>
      <c r="K5" s="10"/>
      <c r="L5" s="10" t="s">
        <v>25</v>
      </c>
      <c r="M5" s="10"/>
      <c r="N5" s="10"/>
      <c r="O5" s="10" t="s">
        <v>26</v>
      </c>
      <c r="P5" s="10"/>
      <c r="Q5" s="10"/>
      <c r="R5" s="10" t="s">
        <v>27</v>
      </c>
      <c r="S5" s="10"/>
      <c r="T5" s="10"/>
      <c r="U5" s="10" t="s">
        <v>28</v>
      </c>
      <c r="V5" s="10"/>
      <c r="W5" s="10"/>
      <c r="X5" s="10" t="s">
        <v>31</v>
      </c>
      <c r="Y5" s="10"/>
      <c r="Z5" s="10"/>
      <c r="AA5" s="10" t="s">
        <v>34</v>
      </c>
      <c r="AB5" s="10"/>
      <c r="AC5" s="10"/>
      <c r="AD5" s="10" t="s">
        <v>4</v>
      </c>
      <c r="AE5" s="10" t="s">
        <v>16</v>
      </c>
      <c r="AF5" s="10" t="s">
        <v>37</v>
      </c>
      <c r="AG5" s="10"/>
      <c r="AH5" s="10"/>
      <c r="AI5" s="10" t="s">
        <v>38</v>
      </c>
      <c r="AJ5" s="10"/>
      <c r="AK5" s="10"/>
      <c r="AL5" s="10" t="s">
        <v>39</v>
      </c>
      <c r="AM5" s="10"/>
      <c r="AN5" s="10"/>
      <c r="AO5" s="10" t="s">
        <v>40</v>
      </c>
      <c r="AP5" s="10"/>
      <c r="AQ5" s="10"/>
      <c r="AR5" s="10" t="s">
        <v>41</v>
      </c>
      <c r="AS5" s="10"/>
      <c r="AT5" s="10"/>
      <c r="AU5" s="10" t="s">
        <v>42</v>
      </c>
      <c r="AV5" s="10"/>
      <c r="AW5" s="10"/>
      <c r="AX5" s="10" t="s">
        <v>43</v>
      </c>
      <c r="AY5" s="10"/>
      <c r="AZ5" s="10"/>
      <c r="BA5" s="10" t="s">
        <v>44</v>
      </c>
      <c r="BB5" s="10"/>
      <c r="BC5" s="10"/>
      <c r="BD5" s="10" t="s">
        <v>45</v>
      </c>
      <c r="BE5" s="10"/>
      <c r="BF5" s="36"/>
      <c r="BG5" s="41"/>
    </row>
    <row r="6" ht="20.1" customHeight="true">
      <c r="A6" s="4"/>
      <c r="B6" s="10"/>
      <c r="C6" s="10" t="s">
        <v>20</v>
      </c>
      <c r="D6" s="10" t="s">
        <v>21</v>
      </c>
      <c r="E6" s="10" t="s">
        <v>22</v>
      </c>
      <c r="F6" s="10" t="s">
        <v>20</v>
      </c>
      <c r="G6" s="10" t="s">
        <v>21</v>
      </c>
      <c r="H6" s="10" t="s">
        <v>22</v>
      </c>
      <c r="I6" s="10" t="s">
        <v>20</v>
      </c>
      <c r="J6" s="10" t="s">
        <v>21</v>
      </c>
      <c r="K6" s="10" t="s">
        <v>22</v>
      </c>
      <c r="L6" s="10" t="s">
        <v>20</v>
      </c>
      <c r="M6" s="10" t="s">
        <v>21</v>
      </c>
      <c r="N6" s="10" t="s">
        <v>22</v>
      </c>
      <c r="O6" s="10" t="s">
        <v>20</v>
      </c>
      <c r="P6" s="10" t="s">
        <v>21</v>
      </c>
      <c r="Q6" s="10" t="s">
        <v>22</v>
      </c>
      <c r="R6" s="10" t="s">
        <v>20</v>
      </c>
      <c r="S6" s="10" t="s">
        <v>21</v>
      </c>
      <c r="T6" s="10" t="s">
        <v>22</v>
      </c>
      <c r="U6" s="10" t="s">
        <v>20</v>
      </c>
      <c r="V6" s="10" t="s">
        <v>21</v>
      </c>
      <c r="W6" s="10" t="s">
        <v>22</v>
      </c>
      <c r="X6" s="10" t="s">
        <v>20</v>
      </c>
      <c r="Y6" s="10" t="s">
        <v>21</v>
      </c>
      <c r="Z6" s="10" t="s">
        <v>22</v>
      </c>
      <c r="AA6" s="10" t="s">
        <v>20</v>
      </c>
      <c r="AB6" s="10" t="s">
        <v>21</v>
      </c>
      <c r="AC6" s="10" t="s">
        <v>22</v>
      </c>
      <c r="AD6" s="10"/>
      <c r="AE6" s="10"/>
      <c r="AF6" s="10" t="s">
        <v>20</v>
      </c>
      <c r="AG6" s="10" t="s">
        <v>21</v>
      </c>
      <c r="AH6" s="10" t="s">
        <v>22</v>
      </c>
      <c r="AI6" s="10" t="s">
        <v>20</v>
      </c>
      <c r="AJ6" s="10" t="s">
        <v>21</v>
      </c>
      <c r="AK6" s="10" t="s">
        <v>22</v>
      </c>
      <c r="AL6" s="10" t="s">
        <v>20</v>
      </c>
      <c r="AM6" s="10" t="s">
        <v>21</v>
      </c>
      <c r="AN6" s="10" t="s">
        <v>22</v>
      </c>
      <c r="AO6" s="10" t="s">
        <v>20</v>
      </c>
      <c r="AP6" s="10" t="s">
        <v>21</v>
      </c>
      <c r="AQ6" s="10" t="s">
        <v>22</v>
      </c>
      <c r="AR6" s="10" t="s">
        <v>20</v>
      </c>
      <c r="AS6" s="10" t="s">
        <v>21</v>
      </c>
      <c r="AT6" s="10" t="s">
        <v>22</v>
      </c>
      <c r="AU6" s="10" t="s">
        <v>20</v>
      </c>
      <c r="AV6" s="10" t="s">
        <v>21</v>
      </c>
      <c r="AW6" s="10" t="s">
        <v>22</v>
      </c>
      <c r="AX6" s="10" t="s">
        <v>20</v>
      </c>
      <c r="AY6" s="10" t="s">
        <v>21</v>
      </c>
      <c r="AZ6" s="10" t="s">
        <v>22</v>
      </c>
      <c r="BA6" s="10" t="s">
        <v>20</v>
      </c>
      <c r="BB6" s="10" t="s">
        <v>21</v>
      </c>
      <c r="BC6" s="10" t="s">
        <v>22</v>
      </c>
      <c r="BD6" s="10" t="s">
        <v>20</v>
      </c>
      <c r="BE6" s="10" t="s">
        <v>21</v>
      </c>
      <c r="BF6" s="37" t="s">
        <v>22</v>
      </c>
      <c r="BG6" s="7"/>
    </row>
    <row r="7" ht="24.2" customHeight="true">
      <c r="A7" s="5" t="s">
        <v>47</v>
      </c>
      <c r="B7" s="10" t="s">
        <v>17</v>
      </c>
      <c r="C7" s="13" t="n">
        <f>SUM(D7:E7)</f>
        <v>7808</v>
      </c>
      <c r="D7" s="13" t="n">
        <f>SUM(D8:D9)</f>
        <v>3694</v>
      </c>
      <c r="E7" s="13" t="n">
        <f>SUM(E8:E9)</f>
        <v>4114</v>
      </c>
      <c r="F7" s="13" t="n">
        <f>SUM(G7:H7)</f>
        <v>3673</v>
      </c>
      <c r="G7" s="13" t="n">
        <f>SUM(G8:G9)</f>
        <v>1784</v>
      </c>
      <c r="H7" s="13" t="n">
        <f>SUM(H8:H9)</f>
        <v>1889</v>
      </c>
      <c r="I7" s="13" t="n">
        <f>SUM(J7:K7)</f>
        <v>1744</v>
      </c>
      <c r="J7" s="13" t="n">
        <f>SUM(J8:J9)</f>
        <v>799</v>
      </c>
      <c r="K7" s="13" t="n">
        <f>SUM(K8:K9)</f>
        <v>945</v>
      </c>
      <c r="L7" s="13" t="n">
        <f>SUM(M7:N7)</f>
        <v>826</v>
      </c>
      <c r="M7" s="13" t="n">
        <f>SUM(M8:M9)</f>
        <v>379</v>
      </c>
      <c r="N7" s="13" t="n">
        <f>SUM(N8:N9)</f>
        <v>447</v>
      </c>
      <c r="O7" s="13" t="n">
        <f>SUM(P7:Q7)</f>
        <v>704</v>
      </c>
      <c r="P7" s="13" t="n">
        <f>SUM(P8:P9)</f>
        <v>330</v>
      </c>
      <c r="Q7" s="13" t="n">
        <f>SUM(Q8:Q9)</f>
        <v>374</v>
      </c>
      <c r="R7" s="13" t="n">
        <f>SUM(S7:T7)</f>
        <v>60</v>
      </c>
      <c r="S7" s="13" t="n">
        <f>SUM(S8:S9)</f>
        <v>28</v>
      </c>
      <c r="T7" s="13" t="n">
        <f>SUM(T8:T9)</f>
        <v>32</v>
      </c>
      <c r="U7" s="13" t="n">
        <f>SUM(V7:W7)</f>
        <v>154</v>
      </c>
      <c r="V7" s="13" t="n">
        <f>SUM(V8:V9)</f>
        <v>76</v>
      </c>
      <c r="W7" s="13" t="n">
        <f>SUM(W8:W9)</f>
        <v>78</v>
      </c>
      <c r="X7" s="13" t="n">
        <f>SUM(Y7:Z7)</f>
        <v>12</v>
      </c>
      <c r="Y7" s="13" t="n">
        <f>SUM(Y8:Y9)</f>
        <v>6</v>
      </c>
      <c r="Z7" s="13" t="n">
        <f>SUM(Z8:Z9)</f>
        <v>6</v>
      </c>
      <c r="AA7" s="15" t="n">
        <f>SUM(AB7:AC7)</f>
        <v>150</v>
      </c>
      <c r="AB7" s="15" t="n">
        <f>SUM(AB8:AB9)</f>
        <v>62</v>
      </c>
      <c r="AC7" s="15" t="n">
        <f>SUM(AC8:AC9)</f>
        <v>88</v>
      </c>
      <c r="AD7" s="32" t="s">
        <v>47</v>
      </c>
      <c r="AE7" s="34" t="s">
        <v>17</v>
      </c>
      <c r="AF7" s="15" t="n">
        <f>SUM(AG7:AH7)</f>
        <v>22</v>
      </c>
      <c r="AG7" s="15" t="n">
        <f>SUM(AG8:AG9)</f>
        <v>7</v>
      </c>
      <c r="AH7" s="15" t="n">
        <f>SUM(AH8:AH9)</f>
        <v>15</v>
      </c>
      <c r="AI7" s="15" t="n">
        <f>SUM(AJ7:AK7)</f>
        <v>0</v>
      </c>
      <c r="AJ7" s="15" t="n">
        <f>SUM(AJ8:AJ9)</f>
        <v>0</v>
      </c>
      <c r="AK7" s="15" t="n">
        <f>SUM(AK8:AK9)</f>
        <v>0</v>
      </c>
      <c r="AL7" s="15" t="n">
        <f>SUM(AM7:AN7)</f>
        <v>23</v>
      </c>
      <c r="AM7" s="15" t="n">
        <f>SUM(AM8:AM9)</f>
        <v>14</v>
      </c>
      <c r="AN7" s="15" t="n">
        <f>SUM(AN8:AN9)</f>
        <v>9</v>
      </c>
      <c r="AO7" s="15" t="n">
        <f>SUM(AP7:AQ7)</f>
        <v>272</v>
      </c>
      <c r="AP7" s="15" t="n">
        <f>SUM(AP8:AP9)</f>
        <v>130</v>
      </c>
      <c r="AQ7" s="15" t="n">
        <f>SUM(AQ8:AQ9)</f>
        <v>142</v>
      </c>
      <c r="AR7" s="15" t="n">
        <f>SUM(AS7:AT7)</f>
        <v>36</v>
      </c>
      <c r="AS7" s="15" t="n">
        <f>SUM(AS8:AS9)</f>
        <v>18</v>
      </c>
      <c r="AT7" s="15" t="n">
        <f>SUM(AT8:AT9)</f>
        <v>18</v>
      </c>
      <c r="AU7" s="15" t="n">
        <f>SUM(AV7:AW7)</f>
        <v>64</v>
      </c>
      <c r="AV7" s="15" t="n">
        <f>SUM(AV8:AV9)</f>
        <v>27</v>
      </c>
      <c r="AW7" s="15" t="n">
        <f>SUM(AW8:AW9)</f>
        <v>37</v>
      </c>
      <c r="AX7" s="15" t="n">
        <f>SUM(AY7:AZ7)</f>
        <v>0</v>
      </c>
      <c r="AY7" s="15" t="n">
        <f>SUM(AY8:AY9)</f>
        <v>0</v>
      </c>
      <c r="AZ7" s="15" t="n">
        <f>SUM(AZ8:AZ9)</f>
        <v>0</v>
      </c>
      <c r="BA7" s="15" t="n">
        <f>SUM(BB7:BC7)</f>
        <v>0</v>
      </c>
      <c r="BB7" s="15" t="n">
        <f>SUM(BB8:BB9)</f>
        <v>0</v>
      </c>
      <c r="BC7" s="15" t="n">
        <f>SUM(BC8:BC9)</f>
        <v>0</v>
      </c>
      <c r="BD7" s="15" t="n">
        <f>SUM(BE7:BF7)</f>
        <v>68</v>
      </c>
      <c r="BE7" s="15" t="n">
        <f>SUM(BE8:BE9)</f>
        <v>34</v>
      </c>
      <c r="BF7" s="38" t="n">
        <f>SUM(BF8:BF9)</f>
        <v>34</v>
      </c>
      <c r="BG7" s="7"/>
    </row>
    <row r="8" ht="57" customHeight="true">
      <c r="A8" s="5"/>
      <c r="B8" s="10" t="s">
        <v>18</v>
      </c>
      <c r="C8" s="13" t="n">
        <f>SUM(D8:E8)</f>
        <v>4327</v>
      </c>
      <c r="D8" s="13" t="n">
        <f>SUM(G8, J8, M8, P8, S8, V8, Y8, AB8, AG8, AJ8, AM8, AP8, AS8, AV8, AY8, BB8, BE8)</f>
        <v>2102</v>
      </c>
      <c r="E8" s="13" t="n">
        <f>SUM(H8, K8, N8, Q8, T8, W8, Z8, AC8, AH8, AK8, AN8, AQ8, AT8, AW8, AZ8, BC8, BF8)</f>
        <v>2225</v>
      </c>
      <c r="F8" s="13" t="n">
        <f>SUM(G8:H8)</f>
        <v>3631</v>
      </c>
      <c r="G8" s="15" t="n">
        <v>1767</v>
      </c>
      <c r="H8" s="15" t="n">
        <v>1864</v>
      </c>
      <c r="I8" s="15" t="n">
        <f>SUM(J8:K8)</f>
        <v>51</v>
      </c>
      <c r="J8" s="15" t="n">
        <v>22</v>
      </c>
      <c r="K8" s="15" t="n">
        <v>29</v>
      </c>
      <c r="L8" s="15" t="n">
        <f>SUM(M8:N8)</f>
        <v>247</v>
      </c>
      <c r="M8" s="15" t="n">
        <v>120</v>
      </c>
      <c r="N8" s="15" t="n">
        <v>127</v>
      </c>
      <c r="O8" s="15" t="n">
        <f>SUM(P8:Q8)</f>
        <v>0</v>
      </c>
      <c r="P8" s="15" t="n">
        <v>0</v>
      </c>
      <c r="Q8" s="15" t="n">
        <v>0</v>
      </c>
      <c r="R8" s="15" t="n">
        <f>SUM(S8:T8)</f>
        <v>20</v>
      </c>
      <c r="S8" s="15" t="n">
        <v>10</v>
      </c>
      <c r="T8" s="15" t="n">
        <v>10</v>
      </c>
      <c r="U8" s="15" t="n">
        <f>SUM(V8:W8)</f>
        <v>153</v>
      </c>
      <c r="V8" s="15" t="n">
        <v>75</v>
      </c>
      <c r="W8" s="15" t="n">
        <v>78</v>
      </c>
      <c r="X8" s="15" t="n">
        <f>SUM(Y8:Z8)</f>
        <v>0</v>
      </c>
      <c r="Y8" s="15" t="n">
        <v>0</v>
      </c>
      <c r="Z8" s="15" t="n">
        <v>0</v>
      </c>
      <c r="AA8" s="15" t="n">
        <f>SUM(AB8:AC8)</f>
        <v>118</v>
      </c>
      <c r="AB8" s="15" t="n">
        <v>50</v>
      </c>
      <c r="AC8" s="15" t="n">
        <v>68</v>
      </c>
      <c r="AD8" s="32"/>
      <c r="AE8" s="35" t="s">
        <v>18</v>
      </c>
      <c r="AF8" s="15" t="n">
        <f>SUM(AG8:AH8)</f>
        <v>0</v>
      </c>
      <c r="AG8" s="15" t="n">
        <v>0</v>
      </c>
      <c r="AH8" s="15" t="n">
        <v>0</v>
      </c>
      <c r="AI8" s="15" t="n">
        <f>SUM(AJ8:AK8)</f>
        <v>0</v>
      </c>
      <c r="AJ8" s="15" t="n">
        <v>0</v>
      </c>
      <c r="AK8" s="15" t="n">
        <v>0</v>
      </c>
      <c r="AL8" s="15" t="n">
        <f>SUM(AM8:AN8)</f>
        <v>23</v>
      </c>
      <c r="AM8" s="15" t="n">
        <v>14</v>
      </c>
      <c r="AN8" s="15" t="n">
        <v>9</v>
      </c>
      <c r="AO8" s="15" t="n">
        <f>SUM(AP8:AQ8)</f>
        <v>1</v>
      </c>
      <c r="AP8" s="15" t="n">
        <v>0</v>
      </c>
      <c r="AQ8" s="15" t="n">
        <v>1</v>
      </c>
      <c r="AR8" s="15" t="n">
        <f>SUM(AS8:AT8)</f>
        <v>36</v>
      </c>
      <c r="AS8" s="15" t="n">
        <v>18</v>
      </c>
      <c r="AT8" s="15" t="n">
        <v>18</v>
      </c>
      <c r="AU8" s="15" t="n">
        <f>SUM(AV8:AW8)</f>
        <v>0</v>
      </c>
      <c r="AV8" s="15" t="n">
        <v>0</v>
      </c>
      <c r="AW8" s="15" t="n">
        <v>0</v>
      </c>
      <c r="AX8" s="15" t="n">
        <f>SUM(AY8:AZ8)</f>
        <v>0</v>
      </c>
      <c r="AY8" s="15" t="n">
        <v>0</v>
      </c>
      <c r="AZ8" s="15" t="n">
        <v>0</v>
      </c>
      <c r="BA8" s="15" t="n">
        <f>SUM(BB8:BC8)</f>
        <v>0</v>
      </c>
      <c r="BB8" s="15" t="n">
        <v>0</v>
      </c>
      <c r="BC8" s="15" t="n">
        <v>0</v>
      </c>
      <c r="BD8" s="15" t="n">
        <f>SUM(BE8:BF8)</f>
        <v>47</v>
      </c>
      <c r="BE8" s="15" t="n">
        <v>26</v>
      </c>
      <c r="BF8" s="38" t="n">
        <v>21</v>
      </c>
      <c r="BG8" s="7"/>
    </row>
    <row r="9" ht="41.25" customHeight="true">
      <c r="A9" s="5"/>
      <c r="B9" s="10" t="s">
        <v>19</v>
      </c>
      <c r="C9" s="13" t="n">
        <f>SUM(D9:E9)</f>
        <v>3481</v>
      </c>
      <c r="D9" s="13" t="n">
        <f>SUM(G9, J9, M9, P9, S9, V9, Y9, AB9, AG9, AJ9, AM9, AP9, AS9, AV9, AY9, BB9, BE9)</f>
        <v>1592</v>
      </c>
      <c r="E9" s="13" t="n">
        <f>SUM(H9, K9, N9, Q9, T9, W9, Z9, AC9, AH9, AK9, AN9, AQ9, AT9, AW9, AZ9, BC9, BF9)</f>
        <v>1889</v>
      </c>
      <c r="F9" s="13" t="n">
        <f>SUM(G9:H9)</f>
        <v>42</v>
      </c>
      <c r="G9" s="15" t="n">
        <v>17</v>
      </c>
      <c r="H9" s="15" t="n">
        <v>25</v>
      </c>
      <c r="I9" s="15" t="n">
        <f>SUM(J9:K9)</f>
        <v>1693</v>
      </c>
      <c r="J9" s="15" t="n">
        <v>777</v>
      </c>
      <c r="K9" s="15" t="n">
        <v>916</v>
      </c>
      <c r="L9" s="15" t="n">
        <f>SUM(M9:N9)</f>
        <v>579</v>
      </c>
      <c r="M9" s="15" t="n">
        <v>259</v>
      </c>
      <c r="N9" s="15" t="n">
        <v>320</v>
      </c>
      <c r="O9" s="15" t="n">
        <f>SUM(P9:Q9)</f>
        <v>704</v>
      </c>
      <c r="P9" s="15" t="n">
        <v>330</v>
      </c>
      <c r="Q9" s="15" t="n">
        <v>374</v>
      </c>
      <c r="R9" s="15" t="n">
        <f>SUM(S9:T9)</f>
        <v>40</v>
      </c>
      <c r="S9" s="15" t="n">
        <v>18</v>
      </c>
      <c r="T9" s="15" t="n">
        <v>22</v>
      </c>
      <c r="U9" s="15" t="n">
        <f>SUM(V9:W9)</f>
        <v>1</v>
      </c>
      <c r="V9" s="15" t="n">
        <v>1</v>
      </c>
      <c r="W9" s="15" t="n">
        <v>0</v>
      </c>
      <c r="X9" s="15" t="n">
        <f>SUM(Y9:Z9)</f>
        <v>12</v>
      </c>
      <c r="Y9" s="15" t="n">
        <v>6</v>
      </c>
      <c r="Z9" s="15" t="n">
        <v>6</v>
      </c>
      <c r="AA9" s="15" t="n">
        <f>SUM(AB9:AC9)</f>
        <v>32</v>
      </c>
      <c r="AB9" s="15" t="n">
        <v>12</v>
      </c>
      <c r="AC9" s="15" t="n">
        <v>20</v>
      </c>
      <c r="AD9" s="32"/>
      <c r="AE9" s="35" t="s">
        <v>19</v>
      </c>
      <c r="AF9" s="15" t="n">
        <f>SUM(AG9:AH9)</f>
        <v>22</v>
      </c>
      <c r="AG9" s="15" t="n">
        <v>7</v>
      </c>
      <c r="AH9" s="15" t="n">
        <v>15</v>
      </c>
      <c r="AI9" s="15" t="n">
        <f>SUM(AJ9:AK9)</f>
        <v>0</v>
      </c>
      <c r="AJ9" s="15" t="n">
        <v>0</v>
      </c>
      <c r="AK9" s="15" t="n">
        <v>0</v>
      </c>
      <c r="AL9" s="15" t="n">
        <f>SUM(AM9:AN9)</f>
        <v>0</v>
      </c>
      <c r="AM9" s="15" t="n">
        <v>0</v>
      </c>
      <c r="AN9" s="15" t="n">
        <v>0</v>
      </c>
      <c r="AO9" s="15" t="n">
        <f>SUM(AP9:AQ9)</f>
        <v>271</v>
      </c>
      <c r="AP9" s="15" t="n">
        <v>130</v>
      </c>
      <c r="AQ9" s="15" t="n">
        <v>141</v>
      </c>
      <c r="AR9" s="15" t="n">
        <f>SUM(AS9:AT9)</f>
        <v>0</v>
      </c>
      <c r="AS9" s="15" t="n">
        <v>0</v>
      </c>
      <c r="AT9" s="15" t="n">
        <v>0</v>
      </c>
      <c r="AU9" s="15" t="n">
        <f>SUM(AV9:AW9)</f>
        <v>64</v>
      </c>
      <c r="AV9" s="15" t="n">
        <v>27</v>
      </c>
      <c r="AW9" s="15" t="n">
        <v>37</v>
      </c>
      <c r="AX9" s="15" t="n">
        <f>SUM(AY9:AZ9)</f>
        <v>0</v>
      </c>
      <c r="AY9" s="15" t="n">
        <v>0</v>
      </c>
      <c r="AZ9" s="15" t="n">
        <v>0</v>
      </c>
      <c r="BA9" s="15" t="n">
        <f>SUM(BB9:BC9)</f>
        <v>0</v>
      </c>
      <c r="BB9" s="15" t="n">
        <v>0</v>
      </c>
      <c r="BC9" s="15" t="n">
        <v>0</v>
      </c>
      <c r="BD9" s="15" t="n">
        <f>SUM(BE9:BF9)</f>
        <v>21</v>
      </c>
      <c r="BE9" s="15" t="n">
        <v>8</v>
      </c>
      <c r="BF9" s="38" t="n">
        <v>13</v>
      </c>
      <c r="BG9" s="7"/>
    </row>
    <row r="10" ht="24.2" customHeight="true">
      <c r="A10" s="5" t="s">
        <v>48</v>
      </c>
      <c r="B10" s="10" t="s">
        <v>17</v>
      </c>
      <c r="C10" s="13" t="n">
        <f>SUM(D10:E10)</f>
        <v>986</v>
      </c>
      <c r="D10" s="13" t="n">
        <f>SUM(D11:D12)</f>
        <v>472</v>
      </c>
      <c r="E10" s="13" t="n">
        <f>SUM(E11:E12)</f>
        <v>514</v>
      </c>
      <c r="F10" s="13" t="n">
        <f>SUM(G10:H10)</f>
        <v>527</v>
      </c>
      <c r="G10" s="15" t="n">
        <f>SUM(G11:G12)</f>
        <v>273</v>
      </c>
      <c r="H10" s="15" t="n">
        <f>SUM(H11:H12)</f>
        <v>254</v>
      </c>
      <c r="I10" s="15" t="n">
        <f>SUM(J10:K10)</f>
        <v>119</v>
      </c>
      <c r="J10" s="15" t="n">
        <f>SUM(J11:J12)</f>
        <v>39</v>
      </c>
      <c r="K10" s="15" t="n">
        <f>SUM(K11:K12)</f>
        <v>80</v>
      </c>
      <c r="L10" s="15" t="n">
        <f>SUM(M10:N10)</f>
        <v>125</v>
      </c>
      <c r="M10" s="15" t="n">
        <f>SUM(M11:M12)</f>
        <v>71</v>
      </c>
      <c r="N10" s="15" t="n">
        <f>SUM(N11:N12)</f>
        <v>54</v>
      </c>
      <c r="O10" s="15" t="n">
        <f>SUM(P10:Q10)</f>
        <v>102</v>
      </c>
      <c r="P10" s="15" t="n">
        <f>SUM(P11:P12)</f>
        <v>43</v>
      </c>
      <c r="Q10" s="15" t="n">
        <f>SUM(Q11:Q12)</f>
        <v>59</v>
      </c>
      <c r="R10" s="15" t="n">
        <f>SUM(S10:T10)</f>
        <v>7</v>
      </c>
      <c r="S10" s="15" t="n">
        <f>SUM(S11:S12)</f>
        <v>1</v>
      </c>
      <c r="T10" s="15" t="n">
        <f>SUM(T11:T12)</f>
        <v>6</v>
      </c>
      <c r="U10" s="15" t="n">
        <f>SUM(V10:W10)</f>
        <v>13</v>
      </c>
      <c r="V10" s="15" t="n">
        <f>SUM(V11:V12)</f>
        <v>2</v>
      </c>
      <c r="W10" s="15" t="n">
        <f>SUM(W11:W12)</f>
        <v>11</v>
      </c>
      <c r="X10" s="15" t="n">
        <f>SUM(Y10:Z10)</f>
        <v>1</v>
      </c>
      <c r="Y10" s="15" t="n">
        <f>SUM(Y11:Y12)</f>
        <v>0</v>
      </c>
      <c r="Z10" s="15" t="n">
        <f>SUM(Z11:Z12)</f>
        <v>1</v>
      </c>
      <c r="AA10" s="15" t="n">
        <f>SUM(AB10:AC10)</f>
        <v>23</v>
      </c>
      <c r="AB10" s="15" t="n">
        <f>SUM(AB11:AB12)</f>
        <v>10</v>
      </c>
      <c r="AC10" s="15" t="n">
        <f>SUM(AC11:AC12)</f>
        <v>13</v>
      </c>
      <c r="AD10" s="32" t="s">
        <v>48</v>
      </c>
      <c r="AE10" s="34" t="s">
        <v>17</v>
      </c>
      <c r="AF10" s="15" t="n">
        <f>SUM(AG10:AH10)</f>
        <v>0</v>
      </c>
      <c r="AG10" s="15" t="n">
        <f>SUM(AG11:AG12)</f>
        <v>0</v>
      </c>
      <c r="AH10" s="15" t="n">
        <f>SUM(AH11:AH12)</f>
        <v>0</v>
      </c>
      <c r="AI10" s="15" t="n">
        <f>SUM(AJ10:AK10)</f>
        <v>0</v>
      </c>
      <c r="AJ10" s="15" t="n">
        <f>SUM(AJ11:AJ12)</f>
        <v>0</v>
      </c>
      <c r="AK10" s="15" t="n">
        <f>SUM(AK11:AK12)</f>
        <v>0</v>
      </c>
      <c r="AL10" s="15" t="n">
        <f>SUM(AM10:AN10)</f>
        <v>12</v>
      </c>
      <c r="AM10" s="15" t="n">
        <f>SUM(AM11:AM12)</f>
        <v>7</v>
      </c>
      <c r="AN10" s="15" t="n">
        <f>SUM(AN11:AN12)</f>
        <v>5</v>
      </c>
      <c r="AO10" s="15" t="n">
        <f>SUM(AP10:AQ10)</f>
        <v>34</v>
      </c>
      <c r="AP10" s="15" t="n">
        <f>SUM(AP11:AP12)</f>
        <v>16</v>
      </c>
      <c r="AQ10" s="15" t="n">
        <f>SUM(AQ11:AQ12)</f>
        <v>18</v>
      </c>
      <c r="AR10" s="15" t="n">
        <f>SUM(AS10:AT10)</f>
        <v>2</v>
      </c>
      <c r="AS10" s="15" t="n">
        <f>SUM(AS11:AS12)</f>
        <v>2</v>
      </c>
      <c r="AT10" s="15" t="n">
        <f>SUM(AT11:AT12)</f>
        <v>0</v>
      </c>
      <c r="AU10" s="15" t="n">
        <f>SUM(AV10:AW10)</f>
        <v>5</v>
      </c>
      <c r="AV10" s="15" t="n">
        <f>SUM(AV11:AV12)</f>
        <v>1</v>
      </c>
      <c r="AW10" s="15" t="n">
        <f>SUM(AW11:AW12)</f>
        <v>4</v>
      </c>
      <c r="AX10" s="15" t="n">
        <f>SUM(AY10:AZ10)</f>
        <v>0</v>
      </c>
      <c r="AY10" s="15" t="n">
        <f>SUM(AY11:AY12)</f>
        <v>0</v>
      </c>
      <c r="AZ10" s="15" t="n">
        <f>SUM(AZ11:AZ12)</f>
        <v>0</v>
      </c>
      <c r="BA10" s="15" t="n">
        <f>SUM(BB10:BC10)</f>
        <v>0</v>
      </c>
      <c r="BB10" s="15" t="n">
        <f>SUM(BB11:BB12)</f>
        <v>0</v>
      </c>
      <c r="BC10" s="15" t="n">
        <f>SUM(BC11:BC12)</f>
        <v>0</v>
      </c>
      <c r="BD10" s="15" t="n">
        <f>SUM(BE10:BF10)</f>
        <v>16</v>
      </c>
      <c r="BE10" s="15" t="n">
        <f>SUM(BE11:BE12)</f>
        <v>7</v>
      </c>
      <c r="BF10" s="38" t="n">
        <f>SUM(BF11:BF12)</f>
        <v>9</v>
      </c>
      <c r="BG10" s="7"/>
    </row>
    <row r="11" ht="41.25" customHeight="true">
      <c r="A11" s="5"/>
      <c r="B11" s="10" t="s">
        <v>18</v>
      </c>
      <c r="C11" s="13" t="n">
        <f>SUM(D11:E11)</f>
        <v>651</v>
      </c>
      <c r="D11" s="13" t="n">
        <f>SUM(G11, J11, M11, P11, S11, V11, Y11, AB11, AG11, AJ11, AM11, AP11, AS11, AV11, AY11, BB11, BE11)</f>
        <v>338</v>
      </c>
      <c r="E11" s="13" t="n">
        <f>SUM(H11, K11, N11, Q11, T11, W11, Z11, AC11, AH11, AK11, AN11, AQ11, AT11, AW11, AZ11, BC11, BF11)</f>
        <v>313</v>
      </c>
      <c r="F11" s="13" t="n">
        <f>SUM(G11:H11)</f>
        <v>521</v>
      </c>
      <c r="G11" s="15" t="n">
        <v>271</v>
      </c>
      <c r="H11" s="15" t="n">
        <v>250</v>
      </c>
      <c r="I11" s="15" t="n">
        <f>SUM(J11:K11)</f>
        <v>13</v>
      </c>
      <c r="J11" s="15" t="n">
        <v>6</v>
      </c>
      <c r="K11" s="15" t="n">
        <v>7</v>
      </c>
      <c r="L11" s="15" t="n">
        <f>SUM(M11:N11)</f>
        <v>62</v>
      </c>
      <c r="M11" s="15" t="n">
        <v>39</v>
      </c>
      <c r="N11" s="15" t="n">
        <v>23</v>
      </c>
      <c r="O11" s="15" t="n">
        <f>SUM(P11:Q11)</f>
        <v>0</v>
      </c>
      <c r="P11" s="15" t="n">
        <v>0</v>
      </c>
      <c r="Q11" s="15" t="n">
        <v>0</v>
      </c>
      <c r="R11" s="15" t="n">
        <f>SUM(S11:T11)</f>
        <v>0</v>
      </c>
      <c r="S11" s="15" t="n">
        <v>0</v>
      </c>
      <c r="T11" s="15" t="n">
        <v>0</v>
      </c>
      <c r="U11" s="15" t="n">
        <f>SUM(V11:W11)</f>
        <v>13</v>
      </c>
      <c r="V11" s="15" t="n">
        <v>2</v>
      </c>
      <c r="W11" s="15" t="n">
        <v>11</v>
      </c>
      <c r="X11" s="15" t="n">
        <f>SUM(Y11:Z11)</f>
        <v>0</v>
      </c>
      <c r="Y11" s="15" t="n">
        <v>0</v>
      </c>
      <c r="Z11" s="15" t="n">
        <v>0</v>
      </c>
      <c r="AA11" s="15" t="n">
        <f>SUM(AB11:AC11)</f>
        <v>15</v>
      </c>
      <c r="AB11" s="15" t="n">
        <v>5</v>
      </c>
      <c r="AC11" s="15" t="n">
        <v>10</v>
      </c>
      <c r="AD11" s="32"/>
      <c r="AE11" s="35" t="s">
        <v>18</v>
      </c>
      <c r="AF11" s="15" t="n">
        <f>SUM(AG11:AH11)</f>
        <v>0</v>
      </c>
      <c r="AG11" s="15" t="n">
        <v>0</v>
      </c>
      <c r="AH11" s="15" t="n">
        <v>0</v>
      </c>
      <c r="AI11" s="15" t="n">
        <f>SUM(AJ11:AK11)</f>
        <v>0</v>
      </c>
      <c r="AJ11" s="15" t="n">
        <v>0</v>
      </c>
      <c r="AK11" s="15" t="n">
        <v>0</v>
      </c>
      <c r="AL11" s="15" t="n">
        <f>SUM(AM11:AN11)</f>
        <v>12</v>
      </c>
      <c r="AM11" s="15" t="n">
        <v>7</v>
      </c>
      <c r="AN11" s="15" t="n">
        <v>5</v>
      </c>
      <c r="AO11" s="15" t="n">
        <f>SUM(AP11:AQ11)</f>
        <v>0</v>
      </c>
      <c r="AP11" s="15" t="n">
        <v>0</v>
      </c>
      <c r="AQ11" s="15" t="n">
        <v>0</v>
      </c>
      <c r="AR11" s="15" t="n">
        <f>SUM(AS11:AT11)</f>
        <v>2</v>
      </c>
      <c r="AS11" s="15" t="n">
        <v>2</v>
      </c>
      <c r="AT11" s="15" t="n">
        <v>0</v>
      </c>
      <c r="AU11" s="15" t="n">
        <f>SUM(AV11:AW11)</f>
        <v>0</v>
      </c>
      <c r="AV11" s="15" t="n">
        <v>0</v>
      </c>
      <c r="AW11" s="15" t="n">
        <v>0</v>
      </c>
      <c r="AX11" s="15" t="n">
        <f>SUM(AY11:AZ11)</f>
        <v>0</v>
      </c>
      <c r="AY11" s="15" t="n">
        <v>0</v>
      </c>
      <c r="AZ11" s="15" t="n">
        <v>0</v>
      </c>
      <c r="BA11" s="15" t="n">
        <f>SUM(BB11:BC11)</f>
        <v>0</v>
      </c>
      <c r="BB11" s="15" t="n">
        <v>0</v>
      </c>
      <c r="BC11" s="15" t="n">
        <v>0</v>
      </c>
      <c r="BD11" s="15" t="n">
        <f>SUM(BE11:BF11)</f>
        <v>13</v>
      </c>
      <c r="BE11" s="15" t="n">
        <v>6</v>
      </c>
      <c r="BF11" s="38" t="n">
        <v>7</v>
      </c>
      <c r="BG11" s="7"/>
    </row>
    <row r="12" ht="41.25" customHeight="true">
      <c r="A12" s="5"/>
      <c r="B12" s="10" t="s">
        <v>19</v>
      </c>
      <c r="C12" s="13" t="n">
        <f>SUM(D12:E12)</f>
        <v>335</v>
      </c>
      <c r="D12" s="13" t="n">
        <f>SUM(G12, J12, M12, P12, S12, V12, Y12, AB12, AG12, AJ12, AM12, AP12, AS12, AV12, AY12, BB12, BE12)</f>
        <v>134</v>
      </c>
      <c r="E12" s="13" t="n">
        <f>SUM(H12, K12, N12, Q12, T12, W12, Z12, AC12, AH12, AK12, AN12, AQ12, AT12, AW12, AZ12, BC12, BF12)</f>
        <v>201</v>
      </c>
      <c r="F12" s="13" t="n">
        <f>SUM(G12:H12)</f>
        <v>6</v>
      </c>
      <c r="G12" s="15" t="n">
        <v>2</v>
      </c>
      <c r="H12" s="15" t="n">
        <v>4</v>
      </c>
      <c r="I12" s="15" t="n">
        <f>SUM(J12:K12)</f>
        <v>106</v>
      </c>
      <c r="J12" s="15" t="n">
        <v>33</v>
      </c>
      <c r="K12" s="15" t="n">
        <v>73</v>
      </c>
      <c r="L12" s="15" t="n">
        <f>SUM(M12:N12)</f>
        <v>63</v>
      </c>
      <c r="M12" s="15" t="n">
        <v>32</v>
      </c>
      <c r="N12" s="15" t="n">
        <v>31</v>
      </c>
      <c r="O12" s="15" t="n">
        <f>SUM(P12:Q12)</f>
        <v>102</v>
      </c>
      <c r="P12" s="15" t="n">
        <v>43</v>
      </c>
      <c r="Q12" s="15" t="n">
        <v>59</v>
      </c>
      <c r="R12" s="15" t="n">
        <f>SUM(S12:T12)</f>
        <v>7</v>
      </c>
      <c r="S12" s="15" t="n">
        <v>1</v>
      </c>
      <c r="T12" s="15" t="n">
        <v>6</v>
      </c>
      <c r="U12" s="15" t="n">
        <f>SUM(V12:W12)</f>
        <v>0</v>
      </c>
      <c r="V12" s="15" t="n">
        <v>0</v>
      </c>
      <c r="W12" s="15" t="n">
        <v>0</v>
      </c>
      <c r="X12" s="15" t="n">
        <f>SUM(Y12:Z12)</f>
        <v>1</v>
      </c>
      <c r="Y12" s="15" t="n">
        <v>0</v>
      </c>
      <c r="Z12" s="15" t="n">
        <v>1</v>
      </c>
      <c r="AA12" s="15" t="n">
        <f>SUM(AB12:AC12)</f>
        <v>8</v>
      </c>
      <c r="AB12" s="15" t="n">
        <v>5</v>
      </c>
      <c r="AC12" s="15" t="n">
        <v>3</v>
      </c>
      <c r="AD12" s="32"/>
      <c r="AE12" s="35" t="s">
        <v>19</v>
      </c>
      <c r="AF12" s="15" t="n">
        <f>SUM(AG12:AH12)</f>
        <v>0</v>
      </c>
      <c r="AG12" s="15" t="n">
        <v>0</v>
      </c>
      <c r="AH12" s="15" t="n">
        <v>0</v>
      </c>
      <c r="AI12" s="15" t="n">
        <f>SUM(AJ12:AK12)</f>
        <v>0</v>
      </c>
      <c r="AJ12" s="15" t="n">
        <v>0</v>
      </c>
      <c r="AK12" s="15" t="n">
        <v>0</v>
      </c>
      <c r="AL12" s="15" t="n">
        <f>SUM(AM12:AN12)</f>
        <v>0</v>
      </c>
      <c r="AM12" s="15" t="n">
        <v>0</v>
      </c>
      <c r="AN12" s="15" t="n">
        <v>0</v>
      </c>
      <c r="AO12" s="15" t="n">
        <f>SUM(AP12:AQ12)</f>
        <v>34</v>
      </c>
      <c r="AP12" s="15" t="n">
        <v>16</v>
      </c>
      <c r="AQ12" s="15" t="n">
        <v>18</v>
      </c>
      <c r="AR12" s="15" t="n">
        <f>SUM(AS12:AT12)</f>
        <v>0</v>
      </c>
      <c r="AS12" s="15" t="n">
        <v>0</v>
      </c>
      <c r="AT12" s="15" t="n">
        <v>0</v>
      </c>
      <c r="AU12" s="15" t="n">
        <f>SUM(AV12:AW12)</f>
        <v>5</v>
      </c>
      <c r="AV12" s="15" t="n">
        <v>1</v>
      </c>
      <c r="AW12" s="15" t="n">
        <v>4</v>
      </c>
      <c r="AX12" s="15" t="n">
        <f>SUM(AY12:AZ12)</f>
        <v>0</v>
      </c>
      <c r="AY12" s="15" t="n">
        <v>0</v>
      </c>
      <c r="AZ12" s="15" t="n">
        <v>0</v>
      </c>
      <c r="BA12" s="15" t="n">
        <f>SUM(BB12:BC12)</f>
        <v>0</v>
      </c>
      <c r="BB12" s="15" t="n">
        <v>0</v>
      </c>
      <c r="BC12" s="15" t="n">
        <v>0</v>
      </c>
      <c r="BD12" s="15" t="n">
        <f>SUM(BE12:BF12)</f>
        <v>3</v>
      </c>
      <c r="BE12" s="15" t="n">
        <v>1</v>
      </c>
      <c r="BF12" s="38" t="n">
        <v>2</v>
      </c>
      <c r="BG12" s="7"/>
    </row>
    <row r="13" ht="24.2" customHeight="true">
      <c r="A13" s="5" t="s">
        <v>49</v>
      </c>
      <c r="B13" s="10" t="s">
        <v>17</v>
      </c>
      <c r="C13" s="13" t="n">
        <f>SUM(D13:E13)</f>
        <v>3101</v>
      </c>
      <c r="D13" s="13" t="n">
        <f>SUM(D14:D15)</f>
        <v>1524</v>
      </c>
      <c r="E13" s="13" t="n">
        <f>SUM(E14:E15)</f>
        <v>1577</v>
      </c>
      <c r="F13" s="13" t="n">
        <f>SUM(G13:H13)</f>
        <v>1581</v>
      </c>
      <c r="G13" s="15" t="n">
        <f>SUM(G14:G15)</f>
        <v>811</v>
      </c>
      <c r="H13" s="15" t="n">
        <f>SUM(H14:H15)</f>
        <v>770</v>
      </c>
      <c r="I13" s="15" t="n">
        <f>SUM(J13:K13)</f>
        <v>472</v>
      </c>
      <c r="J13" s="15" t="n">
        <f>SUM(J14:J15)</f>
        <v>210</v>
      </c>
      <c r="K13" s="15" t="n">
        <f>SUM(K14:K15)</f>
        <v>262</v>
      </c>
      <c r="L13" s="15" t="n">
        <f>SUM(M13:N13)</f>
        <v>283</v>
      </c>
      <c r="M13" s="15" t="n">
        <f>SUM(M14:M15)</f>
        <v>133</v>
      </c>
      <c r="N13" s="15" t="n">
        <f>SUM(N14:N15)</f>
        <v>150</v>
      </c>
      <c r="O13" s="15" t="n">
        <f>SUM(P13:Q13)</f>
        <v>367</v>
      </c>
      <c r="P13" s="15" t="n">
        <f>SUM(P14:P15)</f>
        <v>169</v>
      </c>
      <c r="Q13" s="15" t="n">
        <f>SUM(Q14:Q15)</f>
        <v>198</v>
      </c>
      <c r="R13" s="15" t="n">
        <f>SUM(S13:T13)</f>
        <v>18</v>
      </c>
      <c r="S13" s="15" t="n">
        <f>SUM(S14:S15)</f>
        <v>9</v>
      </c>
      <c r="T13" s="15" t="n">
        <f>SUM(T14:T15)</f>
        <v>9</v>
      </c>
      <c r="U13" s="15" t="n">
        <f>SUM(V13:W13)</f>
        <v>58</v>
      </c>
      <c r="V13" s="15" t="n">
        <f>SUM(V14:V15)</f>
        <v>33</v>
      </c>
      <c r="W13" s="15" t="n">
        <f>SUM(W14:W15)</f>
        <v>25</v>
      </c>
      <c r="X13" s="15" t="n">
        <f>SUM(Y13:Z13)</f>
        <v>2</v>
      </c>
      <c r="Y13" s="15" t="n">
        <f>SUM(Y14:Y15)</f>
        <v>0</v>
      </c>
      <c r="Z13" s="15" t="n">
        <f>SUM(Z14:Z15)</f>
        <v>2</v>
      </c>
      <c r="AA13" s="15" t="n">
        <f>SUM(AB13:AC13)</f>
        <v>48</v>
      </c>
      <c r="AB13" s="15" t="n">
        <f>SUM(AB14:AB15)</f>
        <v>23</v>
      </c>
      <c r="AC13" s="15" t="n">
        <f>SUM(AC14:AC15)</f>
        <v>25</v>
      </c>
      <c r="AD13" s="32" t="s">
        <v>49</v>
      </c>
      <c r="AE13" s="34" t="s">
        <v>17</v>
      </c>
      <c r="AF13" s="15" t="n">
        <f>SUM(AG13:AH13)</f>
        <v>8</v>
      </c>
      <c r="AG13" s="15" t="n">
        <f>SUM(AG14:AG15)</f>
        <v>4</v>
      </c>
      <c r="AH13" s="15" t="n">
        <f>SUM(AH14:AH15)</f>
        <v>4</v>
      </c>
      <c r="AI13" s="15" t="n">
        <f>SUM(AJ13:AK13)</f>
        <v>0</v>
      </c>
      <c r="AJ13" s="15" t="n">
        <f>SUM(AJ14:AJ15)</f>
        <v>0</v>
      </c>
      <c r="AK13" s="15" t="n">
        <f>SUM(AK14:AK15)</f>
        <v>0</v>
      </c>
      <c r="AL13" s="15" t="n">
        <f>SUM(AM13:AN13)</f>
        <v>5</v>
      </c>
      <c r="AM13" s="15" t="n">
        <f>SUM(AM14:AM15)</f>
        <v>1</v>
      </c>
      <c r="AN13" s="15" t="n">
        <f>SUM(AN14:AN15)</f>
        <v>4</v>
      </c>
      <c r="AO13" s="15" t="n">
        <f>SUM(AP13:AQ13)</f>
        <v>189</v>
      </c>
      <c r="AP13" s="15" t="n">
        <f>SUM(AP14:AP15)</f>
        <v>97</v>
      </c>
      <c r="AQ13" s="15" t="n">
        <f>SUM(AQ14:AQ15)</f>
        <v>92</v>
      </c>
      <c r="AR13" s="15" t="n">
        <f>SUM(AS13:AT13)</f>
        <v>3</v>
      </c>
      <c r="AS13" s="15" t="n">
        <f>SUM(AS14:AS15)</f>
        <v>2</v>
      </c>
      <c r="AT13" s="15" t="n">
        <f>SUM(AT14:AT15)</f>
        <v>1</v>
      </c>
      <c r="AU13" s="15" t="n">
        <f>SUM(AV13:AW13)</f>
        <v>27</v>
      </c>
      <c r="AV13" s="15" t="n">
        <f>SUM(AV14:AV15)</f>
        <v>15</v>
      </c>
      <c r="AW13" s="15" t="n">
        <f>SUM(AW14:AW15)</f>
        <v>12</v>
      </c>
      <c r="AX13" s="15" t="n">
        <f>SUM(AY13:AZ13)</f>
        <v>0</v>
      </c>
      <c r="AY13" s="15" t="n">
        <f>SUM(AY14:AY15)</f>
        <v>0</v>
      </c>
      <c r="AZ13" s="15" t="n">
        <f>SUM(AZ14:AZ15)</f>
        <v>0</v>
      </c>
      <c r="BA13" s="15" t="n">
        <f>SUM(BB13:BC13)</f>
        <v>0</v>
      </c>
      <c r="BB13" s="15" t="n">
        <f>SUM(BB14:BB15)</f>
        <v>0</v>
      </c>
      <c r="BC13" s="15" t="n">
        <f>SUM(BC14:BC15)</f>
        <v>0</v>
      </c>
      <c r="BD13" s="15" t="n">
        <f>SUM(BE13:BF13)</f>
        <v>40</v>
      </c>
      <c r="BE13" s="15" t="n">
        <f>SUM(BE14:BE15)</f>
        <v>17</v>
      </c>
      <c r="BF13" s="38" t="n">
        <f>SUM(BF14:BF15)</f>
        <v>23</v>
      </c>
      <c r="BG13" s="7"/>
    </row>
    <row r="14" ht="41.25" customHeight="true">
      <c r="A14" s="5"/>
      <c r="B14" s="10" t="s">
        <v>18</v>
      </c>
      <c r="C14" s="13" t="n">
        <f>SUM(D14:E14)</f>
        <v>1828</v>
      </c>
      <c r="D14" s="13" t="n">
        <f>SUM(G14, J14, M14, P14, S14, V14, Y14, AB14, AG14, AJ14, AM14, AP14, AS14, AV14, AY14, BB14, BE14)</f>
        <v>932</v>
      </c>
      <c r="E14" s="13" t="n">
        <f>SUM(H14, K14, N14, Q14, T14, W14, Z14, AC14, AH14, AK14, AN14, AQ14, AT14, AW14, AZ14, BC14, BF14)</f>
        <v>896</v>
      </c>
      <c r="F14" s="13" t="n">
        <f>SUM(G14:H14)</f>
        <v>1573</v>
      </c>
      <c r="G14" s="15" t="n">
        <v>807</v>
      </c>
      <c r="H14" s="15" t="n">
        <v>766</v>
      </c>
      <c r="I14" s="15" t="n">
        <f>SUM(J14:K14)</f>
        <v>10</v>
      </c>
      <c r="J14" s="15" t="n">
        <v>3</v>
      </c>
      <c r="K14" s="15" t="n">
        <v>7</v>
      </c>
      <c r="L14" s="15" t="n">
        <f>SUM(M14:N14)</f>
        <v>103</v>
      </c>
      <c r="M14" s="15" t="n">
        <v>48</v>
      </c>
      <c r="N14" s="15" t="n">
        <v>55</v>
      </c>
      <c r="O14" s="15" t="n">
        <f>SUM(P14:Q14)</f>
        <v>3</v>
      </c>
      <c r="P14" s="15" t="n">
        <v>1</v>
      </c>
      <c r="Q14" s="15" t="n">
        <v>2</v>
      </c>
      <c r="R14" s="15" t="n">
        <f>SUM(S14:T14)</f>
        <v>11</v>
      </c>
      <c r="S14" s="15" t="n">
        <v>7</v>
      </c>
      <c r="T14" s="15" t="n">
        <v>4</v>
      </c>
      <c r="U14" s="15" t="n">
        <f>SUM(V14:W14)</f>
        <v>58</v>
      </c>
      <c r="V14" s="15" t="n">
        <v>33</v>
      </c>
      <c r="W14" s="15" t="n">
        <v>25</v>
      </c>
      <c r="X14" s="15" t="n">
        <f>SUM(Y14:Z14)</f>
        <v>0</v>
      </c>
      <c r="Y14" s="15" t="n">
        <v>0</v>
      </c>
      <c r="Z14" s="15" t="n">
        <v>0</v>
      </c>
      <c r="AA14" s="15" t="n">
        <f>SUM(AB14:AC14)</f>
        <v>35</v>
      </c>
      <c r="AB14" s="15" t="n">
        <v>16</v>
      </c>
      <c r="AC14" s="15" t="n">
        <v>19</v>
      </c>
      <c r="AD14" s="32"/>
      <c r="AE14" s="35" t="s">
        <v>18</v>
      </c>
      <c r="AF14" s="15" t="n">
        <f>SUM(AG14:AH14)</f>
        <v>0</v>
      </c>
      <c r="AG14" s="15" t="n">
        <v>0</v>
      </c>
      <c r="AH14" s="15" t="n">
        <v>0</v>
      </c>
      <c r="AI14" s="15" t="n">
        <f>SUM(AJ14:AK14)</f>
        <v>0</v>
      </c>
      <c r="AJ14" s="15" t="n">
        <v>0</v>
      </c>
      <c r="AK14" s="15" t="n">
        <v>0</v>
      </c>
      <c r="AL14" s="15" t="n">
        <f>SUM(AM14:AN14)</f>
        <v>5</v>
      </c>
      <c r="AM14" s="15" t="n">
        <v>1</v>
      </c>
      <c r="AN14" s="15" t="n">
        <v>4</v>
      </c>
      <c r="AO14" s="15" t="n">
        <f>SUM(AP14:AQ14)</f>
        <v>0</v>
      </c>
      <c r="AP14" s="15" t="n">
        <v>0</v>
      </c>
      <c r="AQ14" s="15" t="n">
        <v>0</v>
      </c>
      <c r="AR14" s="15" t="n">
        <f>SUM(AS14:AT14)</f>
        <v>3</v>
      </c>
      <c r="AS14" s="15" t="n">
        <v>2</v>
      </c>
      <c r="AT14" s="15" t="n">
        <v>1</v>
      </c>
      <c r="AU14" s="15" t="n">
        <f>SUM(AV14:AW14)</f>
        <v>3</v>
      </c>
      <c r="AV14" s="15" t="n">
        <v>3</v>
      </c>
      <c r="AW14" s="15" t="n">
        <v>0</v>
      </c>
      <c r="AX14" s="15" t="n">
        <f>SUM(AY14:AZ14)</f>
        <v>0</v>
      </c>
      <c r="AY14" s="15" t="n">
        <v>0</v>
      </c>
      <c r="AZ14" s="15" t="n">
        <v>0</v>
      </c>
      <c r="BA14" s="15" t="n">
        <f>SUM(BB14:BC14)</f>
        <v>0</v>
      </c>
      <c r="BB14" s="15" t="n">
        <v>0</v>
      </c>
      <c r="BC14" s="15" t="n">
        <v>0</v>
      </c>
      <c r="BD14" s="15" t="n">
        <f>SUM(BE14:BF14)</f>
        <v>24</v>
      </c>
      <c r="BE14" s="15" t="n">
        <v>11</v>
      </c>
      <c r="BF14" s="38" t="n">
        <v>13</v>
      </c>
      <c r="BG14" s="7"/>
    </row>
    <row r="15" ht="41.25" customHeight="true">
      <c r="A15" s="5"/>
      <c r="B15" s="10" t="s">
        <v>19</v>
      </c>
      <c r="C15" s="13" t="n">
        <f>SUM(D15:E15)</f>
        <v>1273</v>
      </c>
      <c r="D15" s="13" t="n">
        <f>SUM(G15, J15, M15, P15, S15, V15, Y15, AB15, AG15, AJ15, AM15, AP15, AS15, AV15, AY15, BB15, BE15)</f>
        <v>592</v>
      </c>
      <c r="E15" s="13" t="n">
        <f>SUM(H15, K15, N15, Q15, T15, W15, Z15, AC15, AH15, AK15, AN15, AQ15, AT15, AW15, AZ15, BC15, BF15)</f>
        <v>681</v>
      </c>
      <c r="F15" s="13" t="n">
        <f>SUM(G15:H15)</f>
        <v>8</v>
      </c>
      <c r="G15" s="15" t="n">
        <v>4</v>
      </c>
      <c r="H15" s="15" t="n">
        <v>4</v>
      </c>
      <c r="I15" s="15" t="n">
        <f>SUM(J15:K15)</f>
        <v>462</v>
      </c>
      <c r="J15" s="15" t="n">
        <v>207</v>
      </c>
      <c r="K15" s="15" t="n">
        <v>255</v>
      </c>
      <c r="L15" s="15" t="n">
        <f>SUM(M15:N15)</f>
        <v>180</v>
      </c>
      <c r="M15" s="15" t="n">
        <v>85</v>
      </c>
      <c r="N15" s="15" t="n">
        <v>95</v>
      </c>
      <c r="O15" s="15" t="n">
        <f>SUM(P15:Q15)</f>
        <v>364</v>
      </c>
      <c r="P15" s="15" t="n">
        <v>168</v>
      </c>
      <c r="Q15" s="15" t="n">
        <v>196</v>
      </c>
      <c r="R15" s="15" t="n">
        <f>SUM(S15:T15)</f>
        <v>7</v>
      </c>
      <c r="S15" s="15" t="n">
        <v>2</v>
      </c>
      <c r="T15" s="15" t="n">
        <v>5</v>
      </c>
      <c r="U15" s="15" t="n">
        <f>SUM(V15:W15)</f>
        <v>0</v>
      </c>
      <c r="V15" s="15" t="n">
        <v>0</v>
      </c>
      <c r="W15" s="15" t="n">
        <v>0</v>
      </c>
      <c r="X15" s="15" t="n">
        <f>SUM(Y15:Z15)</f>
        <v>2</v>
      </c>
      <c r="Y15" s="15" t="n">
        <v>0</v>
      </c>
      <c r="Z15" s="15" t="n">
        <v>2</v>
      </c>
      <c r="AA15" s="15" t="n">
        <f>SUM(AB15:AC15)</f>
        <v>13</v>
      </c>
      <c r="AB15" s="15" t="n">
        <v>7</v>
      </c>
      <c r="AC15" s="15" t="n">
        <v>6</v>
      </c>
      <c r="AD15" s="32"/>
      <c r="AE15" s="35" t="s">
        <v>19</v>
      </c>
      <c r="AF15" s="15" t="n">
        <f>SUM(AG15:AH15)</f>
        <v>8</v>
      </c>
      <c r="AG15" s="15" t="n">
        <v>4</v>
      </c>
      <c r="AH15" s="15" t="n">
        <v>4</v>
      </c>
      <c r="AI15" s="15" t="n">
        <f>SUM(AJ15:AK15)</f>
        <v>0</v>
      </c>
      <c r="AJ15" s="15" t="n">
        <v>0</v>
      </c>
      <c r="AK15" s="15" t="n">
        <v>0</v>
      </c>
      <c r="AL15" s="15" t="n">
        <f>SUM(AM15:AN15)</f>
        <v>0</v>
      </c>
      <c r="AM15" s="15" t="n">
        <v>0</v>
      </c>
      <c r="AN15" s="15" t="n">
        <v>0</v>
      </c>
      <c r="AO15" s="15" t="n">
        <f>SUM(AP15:AQ15)</f>
        <v>189</v>
      </c>
      <c r="AP15" s="15" t="n">
        <v>97</v>
      </c>
      <c r="AQ15" s="15" t="n">
        <v>92</v>
      </c>
      <c r="AR15" s="15" t="n">
        <f>SUM(AS15:AT15)</f>
        <v>0</v>
      </c>
      <c r="AS15" s="15" t="n">
        <v>0</v>
      </c>
      <c r="AT15" s="15" t="n">
        <v>0</v>
      </c>
      <c r="AU15" s="15" t="n">
        <f>SUM(AV15:AW15)</f>
        <v>24</v>
      </c>
      <c r="AV15" s="15" t="n">
        <v>12</v>
      </c>
      <c r="AW15" s="15" t="n">
        <v>12</v>
      </c>
      <c r="AX15" s="15" t="n">
        <f>SUM(AY15:AZ15)</f>
        <v>0</v>
      </c>
      <c r="AY15" s="15" t="n">
        <v>0</v>
      </c>
      <c r="AZ15" s="15" t="n">
        <v>0</v>
      </c>
      <c r="BA15" s="15" t="n">
        <f>SUM(BB15:BC15)</f>
        <v>0</v>
      </c>
      <c r="BB15" s="15" t="n">
        <v>0</v>
      </c>
      <c r="BC15" s="15" t="n">
        <v>0</v>
      </c>
      <c r="BD15" s="15" t="n">
        <f>SUM(BE15:BF15)</f>
        <v>16</v>
      </c>
      <c r="BE15" s="15" t="n">
        <v>6</v>
      </c>
      <c r="BF15" s="38" t="n">
        <v>10</v>
      </c>
      <c r="BG15" s="7"/>
    </row>
    <row r="16" ht="24.2" customHeight="true">
      <c r="A16" s="5" t="s">
        <v>50</v>
      </c>
      <c r="B16" s="10" t="s">
        <v>17</v>
      </c>
      <c r="C16" s="13" t="n">
        <f>SUM(D16:E16)</f>
        <v>9595</v>
      </c>
      <c r="D16" s="13" t="n">
        <f>SUM(D17:D18)</f>
        <v>5002</v>
      </c>
      <c r="E16" s="13" t="n">
        <f>SUM(E17:E18)</f>
        <v>4593</v>
      </c>
      <c r="F16" s="13" t="n">
        <f>SUM(G16:H16)</f>
        <v>216</v>
      </c>
      <c r="G16" s="15" t="n">
        <f>SUM(G17:G18)</f>
        <v>88</v>
      </c>
      <c r="H16" s="15" t="n">
        <f>SUM(H17:H18)</f>
        <v>128</v>
      </c>
      <c r="I16" s="15" t="n">
        <f>SUM(J16:K16)</f>
        <v>8969</v>
      </c>
      <c r="J16" s="15" t="n">
        <f>SUM(J17:J18)</f>
        <v>4724</v>
      </c>
      <c r="K16" s="15" t="n">
        <f>SUM(K17:K18)</f>
        <v>4245</v>
      </c>
      <c r="L16" s="15" t="n">
        <f>SUM(M16:N16)</f>
        <v>75</v>
      </c>
      <c r="M16" s="15" t="n">
        <f>SUM(M17:M18)</f>
        <v>36</v>
      </c>
      <c r="N16" s="15" t="n">
        <f>SUM(N17:N18)</f>
        <v>39</v>
      </c>
      <c r="O16" s="15" t="n">
        <f>SUM(P16:Q16)</f>
        <v>113</v>
      </c>
      <c r="P16" s="15" t="n">
        <f>SUM(P17:P18)</f>
        <v>47</v>
      </c>
      <c r="Q16" s="15" t="n">
        <f>SUM(Q17:Q18)</f>
        <v>66</v>
      </c>
      <c r="R16" s="15" t="n">
        <f>SUM(S16:T16)</f>
        <v>7</v>
      </c>
      <c r="S16" s="15" t="n">
        <f>SUM(S17:S18)</f>
        <v>2</v>
      </c>
      <c r="T16" s="15" t="n">
        <f>SUM(T17:T18)</f>
        <v>5</v>
      </c>
      <c r="U16" s="15" t="n">
        <f>SUM(V16:W16)</f>
        <v>9</v>
      </c>
      <c r="V16" s="15" t="n">
        <f>SUM(V17:V18)</f>
        <v>3</v>
      </c>
      <c r="W16" s="15" t="n">
        <f>SUM(W17:W18)</f>
        <v>6</v>
      </c>
      <c r="X16" s="15" t="n">
        <f>SUM(Y16:Z16)</f>
        <v>12</v>
      </c>
      <c r="Y16" s="15" t="n">
        <f>SUM(Y17:Y18)</f>
        <v>4</v>
      </c>
      <c r="Z16" s="15" t="n">
        <f>SUM(Z17:Z18)</f>
        <v>8</v>
      </c>
      <c r="AA16" s="15" t="n">
        <f>SUM(AB16:AC16)</f>
        <v>7</v>
      </c>
      <c r="AB16" s="15" t="n">
        <f>SUM(AB17:AB18)</f>
        <v>4</v>
      </c>
      <c r="AC16" s="15" t="n">
        <f>SUM(AC17:AC18)</f>
        <v>3</v>
      </c>
      <c r="AD16" s="32" t="s">
        <v>50</v>
      </c>
      <c r="AE16" s="34" t="s">
        <v>17</v>
      </c>
      <c r="AF16" s="15" t="n">
        <f>SUM(AG16:AH16)</f>
        <v>0</v>
      </c>
      <c r="AG16" s="15" t="n">
        <f>SUM(AG17:AG18)</f>
        <v>0</v>
      </c>
      <c r="AH16" s="15" t="n">
        <f>SUM(AH17:AH18)</f>
        <v>0</v>
      </c>
      <c r="AI16" s="15" t="n">
        <f>SUM(AJ16:AK16)</f>
        <v>0</v>
      </c>
      <c r="AJ16" s="15" t="n">
        <f>SUM(AJ17:AJ18)</f>
        <v>0</v>
      </c>
      <c r="AK16" s="15" t="n">
        <f>SUM(AK17:AK18)</f>
        <v>0</v>
      </c>
      <c r="AL16" s="15" t="n">
        <f>SUM(AM16:AN16)</f>
        <v>0</v>
      </c>
      <c r="AM16" s="15" t="n">
        <f>SUM(AM17:AM18)</f>
        <v>0</v>
      </c>
      <c r="AN16" s="15" t="n">
        <f>SUM(AN17:AN18)</f>
        <v>0</v>
      </c>
      <c r="AO16" s="15" t="n">
        <f>SUM(AP16:AQ16)</f>
        <v>36</v>
      </c>
      <c r="AP16" s="15" t="n">
        <f>SUM(AP17:AP18)</f>
        <v>14</v>
      </c>
      <c r="AQ16" s="15" t="n">
        <f>SUM(AQ17:AQ18)</f>
        <v>22</v>
      </c>
      <c r="AR16" s="15" t="n">
        <f>SUM(AS16:AT16)</f>
        <v>5</v>
      </c>
      <c r="AS16" s="15" t="n">
        <f>SUM(AS17:AS18)</f>
        <v>2</v>
      </c>
      <c r="AT16" s="15" t="n">
        <f>SUM(AT17:AT18)</f>
        <v>3</v>
      </c>
      <c r="AU16" s="15" t="n">
        <f>SUM(AV16:AW16)</f>
        <v>12</v>
      </c>
      <c r="AV16" s="15" t="n">
        <f>SUM(AV17:AV18)</f>
        <v>4</v>
      </c>
      <c r="AW16" s="15" t="n">
        <f>SUM(AW17:AW18)</f>
        <v>8</v>
      </c>
      <c r="AX16" s="15" t="n">
        <f>SUM(AY16:AZ16)</f>
        <v>0</v>
      </c>
      <c r="AY16" s="15" t="n">
        <f>SUM(AY17:AY18)</f>
        <v>0</v>
      </c>
      <c r="AZ16" s="15" t="n">
        <f>SUM(AZ17:AZ18)</f>
        <v>0</v>
      </c>
      <c r="BA16" s="15" t="n">
        <f>SUM(BB16:BC16)</f>
        <v>0</v>
      </c>
      <c r="BB16" s="15" t="n">
        <f>SUM(BB17:BB18)</f>
        <v>0</v>
      </c>
      <c r="BC16" s="15" t="n">
        <f>SUM(BC17:BC18)</f>
        <v>0</v>
      </c>
      <c r="BD16" s="15" t="n">
        <f>SUM(BE16:BF16)</f>
        <v>134</v>
      </c>
      <c r="BE16" s="15" t="n">
        <f>SUM(BE17:BE18)</f>
        <v>74</v>
      </c>
      <c r="BF16" s="38" t="n">
        <f>SUM(BF17:BF18)</f>
        <v>60</v>
      </c>
      <c r="BG16" s="7"/>
    </row>
    <row r="17" ht="41.25" customHeight="true">
      <c r="A17" s="5"/>
      <c r="B17" s="10" t="s">
        <v>18</v>
      </c>
      <c r="C17" s="13" t="n">
        <f>SUM(D17:E17)</f>
        <v>282</v>
      </c>
      <c r="D17" s="13" t="n">
        <f>SUM(G17, J17, M17, P17, S17, V17, Y17, AB17, AG17, AJ17, AM17, AP17, AS17, AV17, AY17, BB17, BE17)</f>
        <v>118</v>
      </c>
      <c r="E17" s="13" t="n">
        <f>SUM(H17, K17, N17, Q17, T17, W17, Z17, AC17, AH17, AK17, AN17, AQ17, AT17, AW17, AZ17, BC17, BF17)</f>
        <v>164</v>
      </c>
      <c r="F17" s="13" t="n">
        <f>SUM(G17:H17)</f>
        <v>211</v>
      </c>
      <c r="G17" s="15" t="n">
        <v>88</v>
      </c>
      <c r="H17" s="15" t="n">
        <v>123</v>
      </c>
      <c r="I17" s="15" t="n">
        <f>SUM(J17:K17)</f>
        <v>25</v>
      </c>
      <c r="J17" s="15" t="n">
        <v>7</v>
      </c>
      <c r="K17" s="15" t="n">
        <v>18</v>
      </c>
      <c r="L17" s="15" t="n">
        <f>SUM(M17:N17)</f>
        <v>13</v>
      </c>
      <c r="M17" s="15" t="n">
        <v>6</v>
      </c>
      <c r="N17" s="15" t="n">
        <v>7</v>
      </c>
      <c r="O17" s="15" t="n">
        <f>SUM(P17:Q17)</f>
        <v>0</v>
      </c>
      <c r="P17" s="15" t="n">
        <v>0</v>
      </c>
      <c r="Q17" s="15" t="n">
        <v>0</v>
      </c>
      <c r="R17" s="15" t="n">
        <f>SUM(S17:T17)</f>
        <v>0</v>
      </c>
      <c r="S17" s="15" t="n">
        <v>0</v>
      </c>
      <c r="T17" s="15" t="n">
        <v>0</v>
      </c>
      <c r="U17" s="15" t="n">
        <f>SUM(V17:W17)</f>
        <v>9</v>
      </c>
      <c r="V17" s="15" t="n">
        <v>3</v>
      </c>
      <c r="W17" s="15" t="n">
        <v>6</v>
      </c>
      <c r="X17" s="15" t="n">
        <f>SUM(Y17:Z17)</f>
        <v>0</v>
      </c>
      <c r="Y17" s="15" t="n">
        <v>0</v>
      </c>
      <c r="Z17" s="15" t="n">
        <v>0</v>
      </c>
      <c r="AA17" s="15" t="n">
        <f>SUM(AB17:AC17)</f>
        <v>6</v>
      </c>
      <c r="AB17" s="15" t="n">
        <v>4</v>
      </c>
      <c r="AC17" s="15" t="n">
        <v>2</v>
      </c>
      <c r="AD17" s="32"/>
      <c r="AE17" s="35" t="s">
        <v>18</v>
      </c>
      <c r="AF17" s="15" t="n">
        <f>SUM(AG17:AH17)</f>
        <v>0</v>
      </c>
      <c r="AG17" s="15" t="n">
        <v>0</v>
      </c>
      <c r="AH17" s="15" t="n">
        <v>0</v>
      </c>
      <c r="AI17" s="15" t="n">
        <f>SUM(AJ17:AK17)</f>
        <v>0</v>
      </c>
      <c r="AJ17" s="15" t="n">
        <v>0</v>
      </c>
      <c r="AK17" s="15" t="n">
        <v>0</v>
      </c>
      <c r="AL17" s="15" t="n">
        <f>SUM(AM17:AN17)</f>
        <v>0</v>
      </c>
      <c r="AM17" s="15" t="n">
        <v>0</v>
      </c>
      <c r="AN17" s="15" t="n">
        <v>0</v>
      </c>
      <c r="AO17" s="15" t="n">
        <f>SUM(AP17:AQ17)</f>
        <v>0</v>
      </c>
      <c r="AP17" s="15" t="n">
        <v>0</v>
      </c>
      <c r="AQ17" s="15" t="n">
        <v>0</v>
      </c>
      <c r="AR17" s="15" t="n">
        <f>SUM(AS17:AT17)</f>
        <v>5</v>
      </c>
      <c r="AS17" s="15" t="n">
        <v>2</v>
      </c>
      <c r="AT17" s="15" t="n">
        <v>3</v>
      </c>
      <c r="AU17" s="15" t="n">
        <f>SUM(AV17:AW17)</f>
        <v>0</v>
      </c>
      <c r="AV17" s="15" t="n">
        <v>0</v>
      </c>
      <c r="AW17" s="15" t="n">
        <v>0</v>
      </c>
      <c r="AX17" s="15" t="n">
        <f>SUM(AY17:AZ17)</f>
        <v>0</v>
      </c>
      <c r="AY17" s="15" t="n">
        <v>0</v>
      </c>
      <c r="AZ17" s="15" t="n">
        <v>0</v>
      </c>
      <c r="BA17" s="15" t="n">
        <f>SUM(BB17:BC17)</f>
        <v>0</v>
      </c>
      <c r="BB17" s="15" t="n">
        <v>0</v>
      </c>
      <c r="BC17" s="15" t="n">
        <v>0</v>
      </c>
      <c r="BD17" s="15" t="n">
        <f>SUM(BE17:BF17)</f>
        <v>13</v>
      </c>
      <c r="BE17" s="15" t="n">
        <v>8</v>
      </c>
      <c r="BF17" s="38" t="n">
        <v>5</v>
      </c>
      <c r="BG17" s="7"/>
    </row>
    <row r="18" ht="41.25" customHeight="true">
      <c r="A18" s="5"/>
      <c r="B18" s="10" t="s">
        <v>19</v>
      </c>
      <c r="C18" s="13" t="n">
        <f>SUM(D18:E18)</f>
        <v>9313</v>
      </c>
      <c r="D18" s="13" t="n">
        <f>SUM(G18, J18, M18, P18, S18, V18, Y18, AB18, AG18, AJ18, AM18, AP18, AS18, AV18, AY18, BB18, BE18)</f>
        <v>4884</v>
      </c>
      <c r="E18" s="13" t="n">
        <f>SUM(H18, K18, N18, Q18, T18, W18, Z18, AC18, AH18, AK18, AN18, AQ18, AT18, AW18, AZ18, BC18, BF18)</f>
        <v>4429</v>
      </c>
      <c r="F18" s="13" t="n">
        <f>SUM(G18:H18)</f>
        <v>5</v>
      </c>
      <c r="G18" s="15" t="n">
        <v>0</v>
      </c>
      <c r="H18" s="15" t="n">
        <v>5</v>
      </c>
      <c r="I18" s="15" t="n">
        <f>SUM(J18:K18)</f>
        <v>8944</v>
      </c>
      <c r="J18" s="15" t="n">
        <v>4717</v>
      </c>
      <c r="K18" s="15" t="n">
        <v>4227</v>
      </c>
      <c r="L18" s="15" t="n">
        <f>SUM(M18:N18)</f>
        <v>62</v>
      </c>
      <c r="M18" s="15" t="n">
        <v>30</v>
      </c>
      <c r="N18" s="15" t="n">
        <v>32</v>
      </c>
      <c r="O18" s="15" t="n">
        <f>SUM(P18:Q18)</f>
        <v>113</v>
      </c>
      <c r="P18" s="15" t="n">
        <v>47</v>
      </c>
      <c r="Q18" s="15" t="n">
        <v>66</v>
      </c>
      <c r="R18" s="15" t="n">
        <f>SUM(S18:T18)</f>
        <v>7</v>
      </c>
      <c r="S18" s="15" t="n">
        <v>2</v>
      </c>
      <c r="T18" s="15" t="n">
        <v>5</v>
      </c>
      <c r="U18" s="15" t="n">
        <f>SUM(V18:W18)</f>
        <v>0</v>
      </c>
      <c r="V18" s="15" t="n">
        <v>0</v>
      </c>
      <c r="W18" s="15" t="n">
        <v>0</v>
      </c>
      <c r="X18" s="15" t="n">
        <f>SUM(Y18:Z18)</f>
        <v>12</v>
      </c>
      <c r="Y18" s="15" t="n">
        <v>4</v>
      </c>
      <c r="Z18" s="15" t="n">
        <v>8</v>
      </c>
      <c r="AA18" s="15" t="n">
        <f>SUM(AB18:AC18)</f>
        <v>1</v>
      </c>
      <c r="AB18" s="15" t="n">
        <v>0</v>
      </c>
      <c r="AC18" s="15" t="n">
        <v>1</v>
      </c>
      <c r="AD18" s="32"/>
      <c r="AE18" s="35" t="s">
        <v>19</v>
      </c>
      <c r="AF18" s="15" t="n">
        <f>SUM(AG18:AH18)</f>
        <v>0</v>
      </c>
      <c r="AG18" s="15" t="n">
        <v>0</v>
      </c>
      <c r="AH18" s="15" t="n">
        <v>0</v>
      </c>
      <c r="AI18" s="15" t="n">
        <f>SUM(AJ18:AK18)</f>
        <v>0</v>
      </c>
      <c r="AJ18" s="15" t="n">
        <v>0</v>
      </c>
      <c r="AK18" s="15" t="n">
        <v>0</v>
      </c>
      <c r="AL18" s="15" t="n">
        <f>SUM(AM18:AN18)</f>
        <v>0</v>
      </c>
      <c r="AM18" s="15" t="n">
        <v>0</v>
      </c>
      <c r="AN18" s="15" t="n">
        <v>0</v>
      </c>
      <c r="AO18" s="15" t="n">
        <f>SUM(AP18:AQ18)</f>
        <v>36</v>
      </c>
      <c r="AP18" s="15" t="n">
        <v>14</v>
      </c>
      <c r="AQ18" s="15" t="n">
        <v>22</v>
      </c>
      <c r="AR18" s="15" t="n">
        <f>SUM(AS18:AT18)</f>
        <v>0</v>
      </c>
      <c r="AS18" s="15" t="n">
        <v>0</v>
      </c>
      <c r="AT18" s="15" t="n">
        <v>0</v>
      </c>
      <c r="AU18" s="15" t="n">
        <f>SUM(AV18:AW18)</f>
        <v>12</v>
      </c>
      <c r="AV18" s="15" t="n">
        <v>4</v>
      </c>
      <c r="AW18" s="15" t="n">
        <v>8</v>
      </c>
      <c r="AX18" s="15" t="n">
        <f>SUM(AY18:AZ18)</f>
        <v>0</v>
      </c>
      <c r="AY18" s="15" t="n">
        <v>0</v>
      </c>
      <c r="AZ18" s="15" t="n">
        <v>0</v>
      </c>
      <c r="BA18" s="15" t="n">
        <f>SUM(BB18:BC18)</f>
        <v>0</v>
      </c>
      <c r="BB18" s="15" t="n">
        <v>0</v>
      </c>
      <c r="BC18" s="15" t="n">
        <v>0</v>
      </c>
      <c r="BD18" s="15" t="n">
        <f>SUM(BE18:BF18)</f>
        <v>121</v>
      </c>
      <c r="BE18" s="15" t="n">
        <v>66</v>
      </c>
      <c r="BF18" s="38" t="n">
        <v>55</v>
      </c>
      <c r="BG18" s="7"/>
    </row>
    <row r="19" ht="17.25" customHeight="true">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39" t="s">
        <v>57</v>
      </c>
      <c r="BG19" s="29"/>
    </row>
    <row r="20" ht="16.5" customHeight="true">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33" t="s">
        <v>52</v>
      </c>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29"/>
    </row>
    <row r="21" ht="16.5" customHeight="true">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t="s">
        <v>53</v>
      </c>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9"/>
    </row>
    <row r="22" ht="16.5" customHeight="true">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33" t="s">
        <v>54</v>
      </c>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29"/>
    </row>
    <row r="23" ht="16.5" customHeight="true">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33" t="s">
        <v>55</v>
      </c>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29"/>
    </row>
    <row r="24" ht="24.2" customHeight="true">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33" t="s">
        <v>56</v>
      </c>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29"/>
    </row>
    <row r="25" ht="24.2" customHeight="true">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row>
    <row r="26" ht="24.2" customHeight="true">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row>
    <row r="27" ht="24.2" customHeight="true">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row>
    <row r="28" ht="24.2" customHeight="true">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row>
    <row r="29" ht="24.2" customHeight="true">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row>
    <row r="30" ht="24.2" customHeight="true">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row>
    <row r="31" ht="24.2" customHeight="true">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row>
    <row r="32" ht="24.2" customHeight="true">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row>
    <row r="33" ht="24.2" customHeight="true">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row>
    <row r="34" ht="24.2" customHeight="true">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row>
    <row r="35" ht="24.2" customHeight="true">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row>
    <row r="36" ht="16.7" customHeight="true">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row>
    <row r="37" ht="20.1" customHeight="true">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40"/>
      <c r="BG37" s="26"/>
    </row>
    <row r="38" ht="20.1" customHeight="true">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40"/>
      <c r="BG38" s="26"/>
    </row>
    <row r="39" ht="37.5" customHeight="true">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row>
    <row r="40" ht="27.2" customHeight="true">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row>
    <row r="41" ht="20.1" customHeight="true">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row>
    <row r="42" ht="20.1" customHeight="true">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row>
    <row r="43" ht="23.65" customHeight="true">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27"/>
    </row>
    <row r="44" ht="23.65" customHeight="true">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27"/>
    </row>
    <row r="45" ht="23.65" customHeight="true">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27"/>
    </row>
    <row r="46" ht="23.65" customHeight="true">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27"/>
    </row>
    <row r="47" ht="23.65" customHeight="true">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27"/>
    </row>
    <row r="48" ht="23.65" customHeight="true">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27"/>
    </row>
    <row r="49" ht="23.65" customHeight="true">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27"/>
    </row>
    <row r="50" ht="23.65" customHeight="true">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27"/>
    </row>
    <row r="51" ht="23.65" customHeight="true">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27"/>
    </row>
    <row r="52" ht="23.65" customHeight="true">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27"/>
    </row>
    <row r="53" ht="23.65" customHeight="true">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27"/>
    </row>
    <row r="54" ht="23.65" customHeight="true">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27"/>
    </row>
    <row r="55" ht="17.85" customHeight="true">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row>
    <row r="56" ht="17.85" customHeight="true">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row>
    <row r="57" ht="17.85" customHeight="true">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row>
    <row r="58" ht="17.85" customHeight="true">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row>
    <row r="59" ht="17.85" customHeight="true">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row>
    <row r="60" ht="16.7" customHeight="true">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row>
    <row r="61" ht="15.75" customHeight="true">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row>
    <row r="62" ht="15.75" customHeight="true">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row>
    <row r="63" ht="15.75" customHeight="true">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row>
    <row r="64" ht="15.75" customHeight="true">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row>
    <row r="65" ht="15.75" customHeight="true">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row>
    <row r="66" ht="15.75" customHeight="true">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row>
    <row r="67" ht="15.75" customHeight="true">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row>
    <row r="68" ht="15.75" customHeight="true">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row>
    <row r="69" ht="15.75" customHeight="true">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row>
    <row r="70" ht="15.75" customHeight="true">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row>
    <row r="71" ht="15.75" customHeight="true">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row>
    <row r="72" ht="15.75" customHeight="true">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row>
    <row r="73" ht="15.75" customHeight="true">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row>
    <row r="74" ht="15.75" customHeight="true">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row>
    <row r="75" ht="15.75" customHeight="true">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row>
    <row r="76" ht="15.75" customHeight="true">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row>
    <row r="77" ht="15.75" customHeight="true">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row>
    <row r="78" ht="15.75" customHeight="true">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row>
    <row r="79" ht="15.75" customHeight="true">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row>
    <row r="80" ht="15.75" customHeight="true">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row>
    <row r="81" ht="15.75" customHeight="true">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row>
    <row r="82" ht="15.75" customHeight="true">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row>
    <row r="83" ht="15.75" customHeight="true">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row>
    <row r="84" ht="15.75" customHeight="true">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row>
    <row r="85" ht="15.75" customHeight="true">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row>
    <row r="86" ht="15.75" customHeight="true">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row>
    <row r="87" ht="15.75" customHeight="true">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row>
    <row r="88" ht="15.75" customHeight="true">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row>
    <row r="89" ht="15.75" customHeight="true">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row>
    <row r="90" ht="15.75" customHeight="true">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row>
    <row r="91" ht="15.75" customHeight="true">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row>
    <row r="92" ht="15.75" customHeight="true">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row>
    <row r="93" ht="15.75" customHeight="true">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row>
    <row r="94" ht="15.75" customHeight="true">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row>
    <row r="95" ht="15.75" customHeight="true">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row>
    <row r="96" ht="15.75" customHeight="true">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row>
    <row r="97" ht="15.75" customHeight="true">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row>
    <row r="98" ht="15.75" customHeight="true">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row>
    <row r="99" ht="15.75" customHeight="true">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row>
    <row r="100" ht="15.75" customHeight="true">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row>
    <row r="101" ht="15.75" customHeight="true">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row>
    <row r="102" ht="15.75" customHeight="true">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row>
    <row r="103" ht="15.75" customHeight="true">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row>
    <row r="104" ht="15.75" customHeight="true">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row>
    <row r="105" ht="15.75" customHeight="true">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row>
    <row r="106" ht="15.75" customHeight="true">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row>
    <row r="107" ht="15.75" customHeight="true">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row>
    <row r="108" ht="15.75" customHeight="true">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row>
    <row r="109" ht="15.75" customHeight="true">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row>
    <row r="110" ht="15.75" customHeight="true">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row>
    <row r="111" ht="15.75" customHeight="true">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row>
    <row r="112" ht="15.75" customHeight="true">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row>
    <row r="113" ht="15.75" customHeight="true">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row>
    <row r="114" ht="15.75" customHeight="true">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row>
    <row r="115" ht="15.75" customHeight="true">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row>
    <row r="116" ht="15.75" customHeight="true">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row>
    <row r="117" ht="15.75" customHeight="true">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row>
    <row r="118" ht="15.75" customHeight="true">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row>
    <row r="119" ht="15.75" customHeight="true">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row>
    <row r="120" ht="15.75" customHeight="true">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row>
    <row r="121" ht="15.75" customHeight="true">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row>
    <row r="122" ht="15.75" customHeight="true">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row>
    <row r="123" ht="15.75" customHeight="true">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row>
    <row r="124" ht="15.75" customHeight="true">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row>
    <row r="125" ht="15.75" customHeight="true">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row>
    <row r="126" ht="15.75" customHeight="true">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row>
    <row r="127" ht="15.75" customHeight="true">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row>
    <row r="128" ht="15.75" customHeight="true">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row>
    <row r="129" ht="15.75" customHeight="true">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row>
    <row r="130" ht="15.75" customHeight="true">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row>
    <row r="131" ht="15.75" customHeight="true">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row>
    <row r="132" ht="15.75" customHeight="true">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row>
    <row r="133" ht="15.75" customHeight="true">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row>
    <row r="134" ht="15.75" customHeight="true">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row>
    <row r="135" ht="15.75" customHeight="true">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row>
    <row r="136" ht="15.75" customHeight="true">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row>
    <row r="137" ht="15.75" customHeight="true">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row>
    <row r="138" ht="15.75" customHeight="true">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row>
    <row r="139" ht="15.75" customHeight="true">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row>
    <row r="140" ht="15.75" customHeight="true">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row>
    <row r="141" ht="15.75" customHeight="true">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row>
    <row r="142" ht="15.75" customHeight="true">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row>
    <row r="143" ht="15.75" customHeight="true">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row>
    <row r="144" ht="15.75" customHeight="true">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row>
    <row r="145" ht="15.75" customHeight="true">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row>
    <row r="146" ht="15.75" customHeight="true">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row>
    <row r="147" ht="15.75" customHeight="true">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row>
    <row r="148" ht="15.75" customHeight="true">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row>
    <row r="149" ht="15.75" customHeight="true">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row>
    <row r="150" ht="15.75" customHeight="true">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row>
    <row r="151" ht="15.75" customHeight="true">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row>
    <row r="152" ht="15.75" customHeight="true">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row>
    <row r="153" ht="15.75" customHeight="true">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row>
    <row r="154" ht="15.75" customHeight="true">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row>
    <row r="155" ht="15.75" customHeight="true">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row>
    <row r="156" ht="15.75" customHeight="true">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row>
    <row r="157" ht="15.75" customHeight="true">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row>
    <row r="158" ht="15.75" customHeight="true">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row>
    <row r="159" ht="15.75" customHeight="true">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row>
    <row r="160" ht="15.75" customHeight="true">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row>
    <row r="161" ht="15.75" customHeight="true">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row>
    <row r="162" ht="15.75" customHeight="true">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row>
    <row r="163" ht="15.75" customHeight="true">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row>
    <row r="164" ht="15.75" customHeight="true">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row>
    <row r="165" ht="15.75" customHeight="true">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row>
    <row r="166" ht="15.75" customHeight="true">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row>
    <row r="167" ht="15.75" customHeight="true">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row>
    <row r="168" ht="15.75" customHeight="true">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row>
    <row r="169" ht="15.75" customHeight="true">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row>
    <row r="170" ht="15.75" customHeight="true">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row>
    <row r="171" ht="15.75" customHeight="true">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row>
    <row r="172" ht="15.75" customHeight="true">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row>
    <row r="173" ht="15.75" customHeight="true">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row>
    <row r="174" ht="15.75" customHeight="true">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row>
    <row r="175" ht="15.75" customHeight="true">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row>
    <row r="176" ht="15.75" customHeight="true">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row>
    <row r="177" ht="15.75" customHeight="true">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row>
    <row r="178" ht="15.75" customHeight="true">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row>
    <row r="179" ht="15.75" customHeight="true">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row>
    <row r="180" ht="15.75" customHeight="true">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row>
    <row r="181" ht="15.75" customHeight="true">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row>
    <row r="182" ht="15.75" customHeight="true">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row>
    <row r="183" ht="15.75" customHeight="true">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row>
    <row r="184" ht="15.75" customHeight="true">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row>
    <row r="185" ht="15.75" customHeight="true">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row>
    <row r="186" ht="15.75" customHeight="true">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row>
    <row r="187" ht="15.75" customHeight="true">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row>
    <row r="188" ht="15.75" customHeight="true">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row>
    <row r="189" ht="15.75" customHeight="true">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row>
    <row r="190" ht="15.75" customHeight="true">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row>
    <row r="191" ht="15.75" customHeight="true">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row>
    <row r="192" ht="15.75" customHeight="true">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row>
    <row r="193" ht="15.75" customHeight="true">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row>
    <row r="194" ht="15.75" customHeight="true">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row>
    <row r="195" ht="15.75" customHeight="true">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row>
    <row r="196" ht="15.75" customHeight="true">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row>
    <row r="197" ht="15.75" customHeight="true">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row>
    <row r="198" ht="15.75" customHeight="true">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row>
    <row r="199" ht="15.75" customHeight="true">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row>
    <row r="200" ht="15.75" customHeight="true">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row>
  </sheetData>
  <mergeCells>
    <mergeCell ref="AD23:BF23"/>
    <mergeCell ref="AD24:BF24"/>
    <mergeCell ref="AD20:BF20"/>
    <mergeCell ref="AD21:BF21"/>
    <mergeCell ref="AD22:BF22"/>
    <mergeCell ref="A10:A12"/>
    <mergeCell ref="AD10:AD12"/>
    <mergeCell ref="A13:A15"/>
    <mergeCell ref="AD13:AD15"/>
    <mergeCell ref="A16:A18"/>
    <mergeCell ref="AD16:AD18"/>
    <mergeCell ref="AR5:AT5"/>
    <mergeCell ref="O5:Q5"/>
    <mergeCell ref="R5:T5"/>
    <mergeCell ref="U5:W5"/>
    <mergeCell ref="X5:Z5"/>
    <mergeCell ref="A7:A9"/>
    <mergeCell ref="AD7:AD9"/>
    <mergeCell ref="AE5:AE6"/>
    <mergeCell ref="AF5:AH5"/>
    <mergeCell ref="AI5:AK5"/>
    <mergeCell ref="AA5:AC5"/>
    <mergeCell ref="AD5:AD6"/>
    <mergeCell ref="A3:AC3"/>
    <mergeCell ref="AD3:BF3"/>
    <mergeCell ref="A4:AA4"/>
    <mergeCell ref="AD4:BD4"/>
    <mergeCell ref="A5:A6"/>
    <mergeCell ref="B5:B6"/>
    <mergeCell ref="C5:E5"/>
    <mergeCell ref="F5:H5"/>
    <mergeCell ref="I5:K5"/>
    <mergeCell ref="L5:N5"/>
    <mergeCell ref="AU5:AW5"/>
    <mergeCell ref="AX5:AZ5"/>
    <mergeCell ref="BA5:BC5"/>
    <mergeCell ref="BD5:BF5"/>
    <mergeCell ref="AL5:AN5"/>
    <mergeCell ref="AO5:AQ5"/>
    <mergeCell ref="W1:X1"/>
    <mergeCell ref="Y1:AC1"/>
    <mergeCell ref="AZ1:BA1"/>
    <mergeCell ref="BB1:BF1"/>
    <mergeCell ref="W2:X2"/>
    <mergeCell ref="Y2:AC2"/>
    <mergeCell ref="AZ2:BA2"/>
    <mergeCell ref="BB2:BF2"/>
  </mergeCells>
  <dataValidations count="202">
    <dataValidation type="decimal" errorStyle="warning" operator="equal" allowBlank="0" showInputMessage="1" showErrorMessage="1" errorTitle="" error="{2}" promptTitle="" prompt="" sqref="A3:A3">
      <formula1>"='山地及平地原住民人口數_按族別分_人口數依性別.原住民類別.原住民族別分$1_2_0$3022001a004'"</formula1>
      <formula2>k-SmartTag-black</formula2>
    </dataValidation>
    <dataValidation type="decimal" errorStyle="warning" operator="equal" allowBlank="0" showInputMessage="1" showErrorMessage="1" errorTitle="" error="{2}" promptTitle="" prompt="" sqref="A4:A4">
      <formula1>"='中華民國113年底$1_3_0$2024'"</formula1>
      <formula2>k-SmartTag-date</formula2>
    </dataValidation>
    <dataValidation type="decimal" errorStyle="warning" operator="equal" allowBlank="0" showInputMessage="1" showErrorMessage="1" errorTitle="" error="{2}" promptTitle="" prompt="" sqref="A7:A7">
      <formula1>"='桃園市平鎮區$1_6_0$010000068000100'"</formula1>
      <formula2>k-SmartTag-place</formula2>
    </dataValidation>
    <dataValidation type="decimal" errorStyle="warning" operator="equal" allowBlank="0" showInputMessage="1" showErrorMessage="1" errorTitle="" error="{2}" promptTitle="" prompt="" sqref="A10:A10">
      <formula1>"='桃園市新屋區$1_9_0$010000068000110'"</formula1>
      <formula2>k-SmartTag-place</formula2>
    </dataValidation>
    <dataValidation type="decimal" errorStyle="warning" operator="equal" allowBlank="0" showInputMessage="1" showErrorMessage="1" errorTitle="" error="{2}" promptTitle="" prompt="" sqref="A13:A13">
      <formula1>"='桃園市觀音區$1_12_0$010000068000120'"</formula1>
      <formula2>k-SmartTag-place</formula2>
    </dataValidation>
    <dataValidation type="decimal" errorStyle="warning" operator="equal" allowBlank="0" showInputMessage="1" showErrorMessage="1" errorTitle="" error="{2}" promptTitle="" prompt="" sqref="A16:A16">
      <formula1>"='桃園市復興區$1_15_0$010000068000130'"</formula1>
      <formula2>k-SmartTag-place</formula2>
    </dataValidation>
    <dataValidation type="decimal" errorStyle="warning" operator="equal" allowBlank="0" showInputMessage="1" showErrorMessage="1" errorTitle="" error="{2}" promptTitle="" prompt="" sqref="B8:B8">
      <formula1>"='平地原住民$1_7_1$2600300001'"</formula1>
      <formula2>k-SmartTag-muti2</formula2>
    </dataValidation>
    <dataValidation type="decimal" errorStyle="warning" operator="equal" allowBlank="0" showInputMessage="1" showErrorMessage="1" errorTitle="" error="{2}" promptTitle="" prompt="" sqref="B9:B9">
      <formula1>"='山地原住民$1_8_1$2600300002'"</formula1>
      <formula2>k-SmartTag-muti2</formula2>
    </dataValidation>
    <dataValidation type="decimal" errorStyle="warning" operator="equal" allowBlank="0" showInputMessage="1" showErrorMessage="1" errorTitle="" error="{2}" promptTitle="" prompt="" sqref="B11:B11">
      <formula1>"='平地原住民$1_10_1$2600300001'"</formula1>
      <formula2>k-SmartTag-muti2</formula2>
    </dataValidation>
    <dataValidation type="decimal" errorStyle="warning" operator="equal" allowBlank="0" showInputMessage="1" showErrorMessage="1" errorTitle="" error="{2}" promptTitle="" prompt="" sqref="B12:B12">
      <formula1>"='山地原住民$1_11_1$2600300002'"</formula1>
      <formula2>k-SmartTag-muti2</formula2>
    </dataValidation>
    <dataValidation type="decimal" errorStyle="warning" operator="equal" allowBlank="0" showInputMessage="1" showErrorMessage="1" errorTitle="" error="{2}" promptTitle="" prompt="" sqref="B14:B14">
      <formula1>"='平地原住民$1_13_1$2600300001'"</formula1>
      <formula2>k-SmartTag-muti2</formula2>
    </dataValidation>
    <dataValidation type="decimal" errorStyle="warning" operator="equal" allowBlank="0" showInputMessage="1" showErrorMessage="1" errorTitle="" error="{2}" promptTitle="" prompt="" sqref="B15:B15">
      <formula1>"='山地原住民$1_14_1$2600300002'"</formula1>
      <formula2>k-SmartTag-muti2</formula2>
    </dataValidation>
    <dataValidation type="decimal" errorStyle="warning" operator="equal" allowBlank="0" showInputMessage="1" showErrorMessage="1" errorTitle="" error="{2}" promptTitle="" prompt="" sqref="B17:B17">
      <formula1>"='平地原住民$1_16_1$2600300001'"</formula1>
      <formula2>k-SmartTag-muti2</formula2>
    </dataValidation>
    <dataValidation type="decimal" errorStyle="warning" operator="equal" allowBlank="0" showInputMessage="1" showErrorMessage="1" errorTitle="" error="{2}" promptTitle="" prompt="" sqref="B18:B18">
      <formula1>"='山地原住民$1_17_1$2600300002'"</formula1>
      <formula2>k-SmartTag-muti2</formula2>
    </dataValidation>
    <dataValidation type="decimal" errorStyle="warning" operator="equal" allowBlank="0" showInputMessage="1" showErrorMessage="1" errorTitle="" error="{2}" promptTitle="" prompt="" sqref="F5:F5">
      <formula1>"='阿美族$1_4_5$2602400001'"</formula1>
      <formula2>k-SmartTag-muti3</formula2>
    </dataValidation>
    <dataValidation type="decimal" errorStyle="warning" operator="equal" allowBlank="0" showInputMessage="1" showErrorMessage="1" errorTitle="" error="{2}" promptTitle="" prompt="" sqref="G6:G6">
      <formula1>"='男$1_5_6$AA00100001'"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H6:H6">
      <formula1>"='女$1_5_7$AA00100002'"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I5:I5">
      <formula1>"='泰雅族$1_4_8$2602400002'"</formula1>
      <formula2>k-SmartTag-muti3</formula2>
    </dataValidation>
    <dataValidation type="decimal" errorStyle="warning" operator="equal" allowBlank="0" showInputMessage="1" showErrorMessage="1" errorTitle="" error="{2}" promptTitle="" prompt="" sqref="J6:J6">
      <formula1>"='男$1_5_9$AA00100001'"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K6:K6">
      <formula1>"='女$1_5_10$AA00100002'"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L5:L5">
      <formula1>"='排灣族$1_4_11$2602400003'"</formula1>
      <formula2>k-SmartTag-muti3</formula2>
    </dataValidation>
    <dataValidation type="decimal" errorStyle="warning" operator="equal" allowBlank="0" showInputMessage="1" showErrorMessage="1" errorTitle="" error="{2}" promptTitle="" prompt="" sqref="M6:M6">
      <formula1>"='男$1_5_12$AA00100001'"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N6:N6">
      <formula1>"='女$1_5_13$AA00100002'"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O5:O5">
      <formula1>"='布農族$1_4_14$2602400004'"</formula1>
      <formula2>k-SmartTag-muti3</formula2>
    </dataValidation>
    <dataValidation type="decimal" errorStyle="warning" operator="equal" allowBlank="0" showInputMessage="1" showErrorMessage="1" errorTitle="" error="{2}" promptTitle="" prompt="" sqref="P6:P6">
      <formula1>"='男$1_5_15$AA00100001'"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Q6:Q6">
      <formula1>"='女$1_5_16$AA00100002'"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R5:R5">
      <formula1>"='魯凱族$1_4_17$2602400005'"</formula1>
      <formula2>k-SmartTag-muti3</formula2>
    </dataValidation>
    <dataValidation type="decimal" errorStyle="warning" operator="equal" allowBlank="0" showInputMessage="1" showErrorMessage="1" errorTitle="" error="{2}" promptTitle="" prompt="" sqref="S6:S6">
      <formula1>"='男$1_5_18$AA00100001'"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T6:T6">
      <formula1>"='女$1_5_19$AA00100002'"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U5:U5">
      <formula1>"='卑南族$1_4_20$2602400006'"</formula1>
      <formula2>k-SmartTag-muti3</formula2>
    </dataValidation>
    <dataValidation type="decimal" errorStyle="warning" operator="equal" allowBlank="0" showInputMessage="1" showErrorMessage="1" errorTitle="" error="{2}" promptTitle="" prompt="" sqref="V6:V6">
      <formula1>"='男$1_5_21$AA00100001'"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W6:W6">
      <formula1>"='女$1_5_22$AA00100002'"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X5:X5">
      <formula1>"='鄒族$1_4_23$2602400007'"</formula1>
      <formula2>k-SmartTag-muti3</formula2>
    </dataValidation>
    <dataValidation type="decimal" errorStyle="warning" operator="equal" allowBlank="0" showInputMessage="1" showErrorMessage="1" errorTitle="" error="{2}" promptTitle="" prompt="" sqref="Y6:Y6">
      <formula1>"='男$1_5_24$AA00100001'"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Z6:Z6">
      <formula1>"='女$1_5_25$AA00100002'"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AA5:AA5">
      <formula1>"='賽夏族$1_4_26$2602400008'"</formula1>
      <formula2>k-SmartTag-muti3</formula2>
    </dataValidation>
    <dataValidation type="decimal" errorStyle="warning" operator="equal" allowBlank="0" showInputMessage="1" showErrorMessage="1" errorTitle="" error="{2}" promptTitle="" prompt="" sqref="AB6:AB6">
      <formula1>"='男$1_5_27$AA00100001'"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AC6:AC6">
      <formula1>"='女$1_5_28$AA00100002'"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AD4:AD4">
      <formula1>"='中華民國113年底$1_3_29$2024'"</formula1>
      <formula2>k-SmartTag-date</formula2>
    </dataValidation>
    <dataValidation type="decimal" errorStyle="warning" operator="equal" allowBlank="0" showInputMessage="1" showErrorMessage="1" errorTitle="" error="{2}" promptTitle="" prompt="" sqref="AF5:AF5">
      <formula1>"='雅美族$1_4_31$2602400009'"</formula1>
      <formula2>k-SmartTag-muti3</formula2>
    </dataValidation>
    <dataValidation type="decimal" errorStyle="warning" operator="equal" allowBlank="0" showInputMessage="1" showErrorMessage="1" errorTitle="" error="{2}" promptTitle="" prompt="" sqref="AG6:AG6">
      <formula1>"='男$1_5_32$AA00100001'"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AH6:AH6">
      <formula1>"='女$1_5_33$AA00100002'"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AI5:AI5">
      <formula1>"='邵族$1_4_34$2602400010'"</formula1>
      <formula2>k-SmartTag-muti3</formula2>
    </dataValidation>
    <dataValidation type="decimal" errorStyle="warning" operator="equal" allowBlank="0" showInputMessage="1" showErrorMessage="1" errorTitle="" error="{2}" promptTitle="" prompt="" sqref="AJ6:AJ6">
      <formula1>"='男$1_5_35$AA00100001'"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AK6:AK6">
      <formula1>"='女$1_5_36$AA00100002'"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AL5:AL5">
      <formula1>"='噶瑪蘭族$1_4_37$2602400011'"</formula1>
      <formula2>k-SmartTag-muti3</formula2>
    </dataValidation>
    <dataValidation type="decimal" errorStyle="warning" operator="equal" allowBlank="0" showInputMessage="1" showErrorMessage="1" errorTitle="" error="{2}" promptTitle="" prompt="" sqref="AM6:AM6">
      <formula1>"='男$1_5_38$AA00100001'"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AN6:AN6">
      <formula1>"='女$1_5_39$AA00100002'"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AO5:AO5">
      <formula1>"='太魯閣族$1_4_40$2602400012'"</formula1>
      <formula2>k-SmartTag-muti3</formula2>
    </dataValidation>
    <dataValidation type="decimal" errorStyle="warning" operator="equal" allowBlank="0" showInputMessage="1" showErrorMessage="1" errorTitle="" error="{2}" promptTitle="" prompt="" sqref="AP6:AP6">
      <formula1>"='男$1_5_41$AA00100001'"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AQ6:AQ6">
      <formula1>"='女$1_5_42$AA00100002'"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AR5:AR5">
      <formula1>"='撒奇萊雅族$1_4_43$2602400013'"</formula1>
      <formula2>k-SmartTag-muti3</formula2>
    </dataValidation>
    <dataValidation type="decimal" errorStyle="warning" operator="equal" allowBlank="0" showInputMessage="1" showErrorMessage="1" errorTitle="" error="{2}" promptTitle="" prompt="" sqref="AS6:AS6">
      <formula1>"='男$1_5_44$AA00100001'"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AT6:AT6">
      <formula1>"='女$1_5_45$AA00100002'"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AU5:AU5">
      <formula1>"='賽德克族$1_4_46$2602400014'"</formula1>
      <formula2>k-SmartTag-muti3</formula2>
    </dataValidation>
    <dataValidation type="decimal" errorStyle="warning" operator="equal" allowBlank="0" showInputMessage="1" showErrorMessage="1" errorTitle="" error="{2}" promptTitle="" prompt="" sqref="AV6:AV6">
      <formula1>"='男$1_5_47$AA00100001'"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AW6:AW6">
      <formula1>"='女$1_5_48$AA00100002'"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AX5:AX5">
      <formula1>"='拉阿魯哇族$1_4_49$2602400015'"</formula1>
      <formula2>k-SmartTag-muti3</formula2>
    </dataValidation>
    <dataValidation type="decimal" errorStyle="warning" operator="equal" allowBlank="0" showInputMessage="1" showErrorMessage="1" errorTitle="" error="{2}" promptTitle="" prompt="" sqref="AY6:AY6">
      <formula1>"='男$1_5_50$AA00100001'"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AZ6:AZ6">
      <formula1>"='女$1_5_51$AA00100002'"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BA5:BA5">
      <formula1>"='卡那卡那富族$1_4_52$2602400016'"</formula1>
      <formula2>k-SmartTag-muti3</formula2>
    </dataValidation>
    <dataValidation type="decimal" errorStyle="warning" operator="equal" allowBlank="0" showInputMessage="1" showErrorMessage="1" errorTitle="" error="{2}" promptTitle="" prompt="" sqref="BB6:BB6">
      <formula1>"='男$1_5_53$AA00100001'"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BC6:BC6">
      <formula1>"='女$1_5_54$AA00100002'"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BD5:BD5">
      <formula1>"='尚未申報$1_4_55$2602400017'"</formula1>
      <formula2>k-SmartTag-muti3</formula2>
    </dataValidation>
    <dataValidation type="decimal" errorStyle="warning" operator="equal" allowBlank="0" showInputMessage="1" showErrorMessage="1" errorTitle="" error="{2}" promptTitle="" prompt="" sqref="BE6:BE6">
      <formula1>"='男$1_5_56$AA00100001'"</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2}" promptTitle="" prompt="" sqref="BF6:BF6">
      <formula1>"='女$1_5_57$AA00100002'"</formula1>
      <formula2>k-SmartTag-muti1</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 type="decimal" errorStyle="warning" operator="equal" allowBlank="0" showInputMessage="1" showErrorMessage="1" errorTitle="" error="" promptTitle="" prompt="" sqref="BE17:BF18 BE14:BF15 BE11:BF12 BE8:BF9 BB17:BC18 BB14:BC15 BB11:BC12 BB8:BC9 AY17:AZ18 AY14:AZ15 AY11:AZ12 AY8:AZ9 AV17:AW18 AV14:AW15 AV11:AW12 AV8:AW9 AS17:AT18 AS14:AT15 AS11:AT12 AS8:AT9 AP17:AQ18 AP14:AQ15 AP11:AQ12 AP8:AQ9 AM17:AN18 AM14:AN15 AM11:AN12 AM8:AN9 AJ17:AK18 AJ14:AK15 AJ11:AK12 AJ8:AK9 AG17:AH18 AG14:AH15 AG11:AH12 AG8:AH9 AB17:AC18 AB14:AC15 AB11:AC12 AB8:AC9 Y17:Z18 Y14:Z15 Y11:Z12 Y8:Z9 V17:W18 V14:W15 V11:W12 V8:W9 S17:T18 S14:T15 S11:T12 S8:T9 P17:Q18 P14:Q15 P11:Q12 P8:Q9 M17:N18 M14:N15 M11:N12 M8:N9 J17:K18 J14:K15 J11:K12 J8:K9 G17:H18 G14:H15 G11:H12 G8:H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