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10890-02-51-2" sheetId="1" r:id="rId1"/>
  </sheets>
</workbook>
</file>

<file path=xl/sharedStrings.xml><?xml version="1.0" encoding="utf-8"?>
<sst xmlns="http://schemas.openxmlformats.org/spreadsheetml/2006/main" count="41" uniqueCount="0">
  <si>
    <t xml:space="preserve">公開類</t>
  </si>
  <si>
    <t xml:space="preserve">年報</t>
  </si>
  <si>
    <t xml:space="preserve">桃園市經濟弱勢原住民族住宅補助業務</t>
  </si>
  <si>
    <t xml:space="preserve">        業務別
行政區別</t>
  </si>
  <si>
    <t xml:space="preserve">總計</t>
  </si>
  <si>
    <t xml:space="preserve">桃園區</t>
  </si>
  <si>
    <t xml:space="preserve">中壢區</t>
  </si>
  <si>
    <t xml:space="preserve">大溪區</t>
  </si>
  <si>
    <t xml:space="preserve">楊梅區</t>
  </si>
  <si>
    <t xml:space="preserve">蘆竹區</t>
  </si>
  <si>
    <t xml:space="preserve">大園區</t>
  </si>
  <si>
    <t xml:space="preserve">龜山區</t>
  </si>
  <si>
    <t xml:space="preserve">八德區</t>
  </si>
  <si>
    <t xml:space="preserve">龍潭區</t>
  </si>
  <si>
    <t xml:space="preserve">平鎮區</t>
  </si>
  <si>
    <t xml:space="preserve">新屋區</t>
  </si>
  <si>
    <t xml:space="preserve">觀音區</t>
  </si>
  <si>
    <t xml:space="preserve">復興區</t>
  </si>
  <si>
    <t xml:space="preserve">填表</t>
  </si>
  <si>
    <t xml:space="preserve">資料來源：本局原民福利科依相關業務資料編製。</t>
  </si>
  <si>
    <t xml:space="preserve">填表說明：本表應於編製期限內經網際網路線上傳送至桃園市政府公務統計行政管理系統。</t>
  </si>
  <si>
    <t xml:space="preserve">次年2月15日前編報</t>
  </si>
  <si>
    <t xml:space="preserve">建購住宅補助</t>
  </si>
  <si>
    <t xml:space="preserve">申請件數</t>
  </si>
  <si>
    <t xml:space="preserve">審核</t>
  </si>
  <si>
    <t xml:space="preserve">申請人</t>
  </si>
  <si>
    <t xml:space="preserve">男</t>
  </si>
  <si>
    <t xml:space="preserve">女</t>
  </si>
  <si>
    <t xml:space="preserve">補助件數</t>
  </si>
  <si>
    <t xml:space="preserve">業務主管人員</t>
  </si>
  <si>
    <t xml:space="preserve">主辦統計人員</t>
  </si>
  <si>
    <t xml:space="preserve">補助金額</t>
  </si>
  <si>
    <t xml:space="preserve">中華民國113年</t>
  </si>
  <si>
    <t xml:space="preserve">修繕住宅補助</t>
  </si>
  <si>
    <t xml:space="preserve">編製機關</t>
  </si>
  <si>
    <t xml:space="preserve">表號</t>
  </si>
  <si>
    <t xml:space="preserve">機關首長</t>
  </si>
  <si>
    <t xml:space="preserve">桃園市政府原住民族行政局</t>
  </si>
  <si>
    <t xml:space="preserve">10890-02-54-2</t>
  </si>
  <si>
    <t xml:space="preserve">單位：件、人、元</t>
  </si>
  <si>
    <t xml:space="preserve">中華民國114年2月13日編製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</si>
</sst>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_(* \(#,##0\);_(* &quot;-&quot;_);_(@_)"/>
  </numFmts>
  <fonts count="10">
    <font>
      <b val="0"/>
      <i val="0"/>
      <u val="none"/>
      <sz val="11"/>
      <color theme="1"/>
      <name val="Calibri"/>
      <scheme val="minor"/>
    </font>
    <font>
      <b val="0"/>
      <i val="0"/>
      <u val="none"/>
      <sz val="12"/>
      <color rgb="FF000000"/>
      <name val="標楷體"/>
    </font>
    <font>
      <b/>
      <i val="0"/>
      <u val="none"/>
      <sz val="16"/>
      <color rgb="FF000000"/>
      <name val="標楷體"/>
    </font>
    <font>
      <b val="0"/>
      <i val="0"/>
      <u val="none"/>
      <sz val="12"/>
      <color theme="1"/>
      <name val="標楷體"/>
    </font>
    <font>
      <b val="0"/>
      <i val="0"/>
      <u val="none"/>
      <sz val="14"/>
      <color rgb="FF000000"/>
      <name val="標楷體"/>
    </font>
    <font>
      <b val="0"/>
      <i val="0"/>
      <u val="none"/>
      <sz val="14"/>
      <color rgb="FF000000"/>
      <name val="Times New Roman"/>
    </font>
    <font>
      <b val="0"/>
      <i val="0"/>
      <u val="none"/>
      <sz val="12"/>
      <color rgb="FF000000"/>
      <name val="Times New Roman"/>
    </font>
    <font>
      <b val="0"/>
      <i val="0"/>
      <u val="none"/>
      <sz val="11"/>
      <color rgb="FF000000"/>
      <name val="Calibri"/>
    </font>
    <font>
      <b val="0"/>
      <i val="0"/>
      <u val="none"/>
      <sz val="9"/>
      <color rgb="FF000000"/>
      <name val="Calibri"/>
    </font>
    <font>
      <sz val="12"/>
      <name val="標楷體"/>
    </font>
  </fonts>
  <fills count="2">
    <fill>
      <patternFill patternType="none"/>
    </fill>
    <fill>
      <patternFill patternType="gray125"/>
    </fill>
  </fills>
  <borders count="14">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style="thin">
        <color rgb="FF000000"/>
      </bottom>
    </border>
    <border>
      <left/>
      <right style="thin">
        <color rgb="FF000000"/>
      </right>
      <top style="thin">
        <color rgb="FF000000"/>
      </top>
      <bottom/>
    </border>
    <border>
      <left/>
      <right style="thin">
        <color rgb="FF000000"/>
      </right>
      <top/>
      <bottom/>
    </border>
    <border>
      <left/>
      <right style="thin">
        <color rgb="FF000000"/>
      </right>
      <top/>
      <bottom style="thin">
        <color rgb="FF000000"/>
      </bottom>
    </border>
    <border>
      <left style="thin">
        <color rgb="FF000000"/>
      </left>
      <right/>
      <top/>
      <bottom/>
    </border>
    <border>
      <left style="thin">
        <color rgb="FF000000"/>
      </left>
      <right/>
      <top/>
      <bottom style="thin">
        <color rgb="FF000000"/>
      </bottom>
    </border>
    <border>
      <left style="thin">
        <color rgb="FF000000"/>
      </left>
      <right/>
      <top style="thin">
        <color rgb="FF000000"/>
      </top>
      <bottom/>
    </border>
    <border>
      <left style="thin">
        <color rgb="FF000000"/>
      </left>
      <right style="thin">
        <color rgb="FFFFFFFF"/>
      </right>
      <top style="thin">
        <color rgb="FF000000"/>
      </top>
      <bottom style="thin">
        <color rgb="FF000000"/>
      </bottom>
    </border>
    <border>
      <left style="thin">
        <color rgb="FFFFFFFF"/>
      </left>
      <right/>
      <top/>
      <bottom/>
    </border>
    <border diagonalDown="1">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46">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1" fillId="0" borderId="3" xfId="0" applyFont="1" applyBorder="1">
      <alignment vertical="center"/>
    </xf>
    <xf numFmtId="0" fontId="3" fillId="0" borderId="4" xfId="0" applyFont="1" applyBorder="1">
      <alignment vertical="center"/>
    </xf>
    <xf numFmtId="0" fontId="4" fillId="0" borderId="5" xfId="0" applyFont="1" applyBorder="1">
      <alignment horizontal="center" vertical="center"/>
    </xf>
    <xf numFmtId="0" fontId="4" fillId="0" borderId="6" xfId="0" applyFont="1" applyBorder="1">
      <alignment horizontal="center" vertical="center"/>
    </xf>
    <xf numFmtId="0" fontId="4" fillId="0" borderId="7" xfId="0" applyFont="1" applyBorder="1">
      <alignment horizontal="center" vertical="center"/>
    </xf>
    <xf numFmtId="0" fontId="1" fillId="0" borderId="2" xfId="0" applyFont="1" applyBorder="1">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4" fillId="0" borderId="8" xfId="0" applyFont="1" applyBorder="1">
      <alignment vertical="center"/>
    </xf>
    <xf numFmtId="0" fontId="1" fillId="0" borderId="9" xfId="0" applyFont="1" applyBorder="1">
      <alignment vertical="center"/>
    </xf>
    <xf numFmtId="0" fontId="4" fillId="0" borderId="1" xfId="0" applyFont="1" applyBorder="1">
      <alignment horizontal="center" vertical="center"/>
    </xf>
    <xf numFmtId="0" fontId="4" fillId="0" borderId="1" xfId="0" applyFont="1" applyBorder="1">
      <alignment horizontal="center" vertical="center" wrapText="1"/>
    </xf>
    <xf numFmtId="197" fontId="6" fillId="0" borderId="10" xfId="0" applyNumberFormat="1" applyFont="1" applyBorder="1">
      <alignment horizontal="right" vertical="center" wrapText="1"/>
    </xf>
    <xf numFmtId="197" fontId="6" fillId="0" borderId="8" xfId="0" applyNumberFormat="1" applyFont="1" applyBorder="1">
      <alignment horizontal="right" vertical="center" wrapText="1"/>
    </xf>
    <xf numFmtId="197" fontId="6" fillId="0" borderId="9" xfId="0" applyNumberFormat="1" applyFont="1" applyBorder="1">
      <alignment horizontal="right" vertical="center" wrapText="1"/>
    </xf>
    <xf numFmtId="0" fontId="1" fillId="0" borderId="2" xfId="0" applyFont="1" applyBorder="1">
      <alignment horizontal="center" vertical="center"/>
    </xf>
    <xf numFmtId="0" fontId="4" fillId="0" borderId="0" xfId="0" applyFont="1">
      <alignment vertical="center"/>
    </xf>
    <xf numFmtId="0" fontId="4" fillId="0" borderId="3" xfId="0" applyFont="1" applyBorder="1">
      <alignment vertical="center"/>
    </xf>
    <xf numFmtId="197" fontId="6" fillId="0" borderId="2" xfId="0" applyNumberFormat="1" applyFont="1" applyBorder="1">
      <alignment horizontal="right" vertical="center" wrapText="1"/>
    </xf>
    <xf numFmtId="197" fontId="6" fillId="0" borderId="0" xfId="0" applyNumberFormat="1" applyFont="1">
      <alignment horizontal="right" vertical="center" wrapText="1"/>
    </xf>
    <xf numFmtId="197" fontId="6" fillId="0" borderId="3" xfId="0" applyNumberFormat="1" applyFont="1" applyBorder="1">
      <alignment horizontal="right" vertical="center" wrapText="1"/>
    </xf>
    <xf numFmtId="0" fontId="6" fillId="0" borderId="2" xfId="0" applyFont="1" applyBorder="1">
      <alignment vertical="center"/>
    </xf>
    <xf numFmtId="0" fontId="7" fillId="0" borderId="3" xfId="0" applyFont="1" applyBorder="1"/>
    <xf numFmtId="0" fontId="7" fillId="0" borderId="2" xfId="0" applyFont="1" applyBorder="1"/>
    <xf numFmtId="0" fontId="8" fillId="0" borderId="0" xfId="0" applyFont="1"/>
    <xf numFmtId="49" fontId="1" fillId="0" borderId="3" xfId="0" applyNumberFormat="1" applyFont="1" applyBorder="1">
      <alignment horizontal="center" vertical="center"/>
    </xf>
    <xf numFmtId="0" fontId="5" fillId="0" borderId="2" xfId="0" applyFont="1" applyBorder="1">
      <alignment vertical="center"/>
    </xf>
    <xf numFmtId="0" fontId="4" fillId="0" borderId="6" xfId="0" applyFont="1" applyBorder="1">
      <alignment vertical="center"/>
    </xf>
    <xf numFmtId="0" fontId="4" fillId="0" borderId="7" xfId="0" applyFont="1" applyBorder="1">
      <alignment vertical="center"/>
    </xf>
    <xf numFmtId="49" fontId="1" fillId="0" borderId="3" xfId="0" applyNumberFormat="1" applyFont="1" applyBorder="1">
      <alignment vertical="center"/>
    </xf>
    <xf numFmtId="0" fontId="1" fillId="0" borderId="2" xfId="0" applyFont="1" applyBorder="1">
      <alignment horizontal="left" vertical="center"/>
    </xf>
    <xf numFmtId="197" fontId="6" fillId="0" borderId="2" xfId="0" applyNumberFormat="1" applyFont="1" applyBorder="1">
      <alignment horizontal="right" vertical="center"/>
    </xf>
    <xf numFmtId="197" fontId="6" fillId="0" borderId="0" xfId="0" applyNumberFormat="1" applyFont="1">
      <alignment horizontal="right" vertical="center"/>
    </xf>
    <xf numFmtId="197" fontId="6" fillId="0" borderId="3" xfId="0" applyNumberFormat="1" applyFont="1" applyBorder="1">
      <alignment horizontal="right" vertical="center"/>
    </xf>
    <xf numFmtId="0" fontId="1" fillId="0" borderId="3" xfId="0" applyFont="1" applyBorder="1">
      <alignment vertical="center" wrapText="1"/>
    </xf>
    <xf numFmtId="0" fontId="1" fillId="0" borderId="3" xfId="0" applyFont="1" applyBorder="1">
      <alignment horizontal="right" vertical="center"/>
    </xf>
    <xf numFmtId="0" fontId="4" fillId="0" borderId="11" xfId="0" applyFont="1" applyBorder="1">
      <alignment horizontal="center" vertical="center"/>
    </xf>
    <xf numFmtId="0" fontId="1" fillId="0" borderId="2" xfId="0" applyFont="1" applyBorder="1">
      <alignment horizontal="right" vertical="center"/>
    </xf>
    <xf numFmtId="0" fontId="7" fillId="0" borderId="8" xfId="0" applyFont="1" applyBorder="1"/>
    <xf numFmtId="0" fontId="2" fillId="0" borderId="0" xfId="0" applyFont="1">
      <alignment vertical="center"/>
    </xf>
    <xf numFmtId="0" fontId="8" fillId="0" borderId="12" xfId="0" applyFont="1" applyBorder="1"/>
    <xf numFmtId="0" fontId="9" fillId="0" borderId="13"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V200"/>
  <sheetViews>
    <sheetView topLeftCell="A1" zoomScale="100" workbookViewId="0">
      <selection activeCell="I9" sqref="I9:I9"/>
    </sheetView>
  </sheetViews>
  <sheetFormatPr defaultColWidth="9.28125" defaultRowHeight="15"/>
  <cols>
    <col min="1" max="1" width="21.2109375" customWidth="1"/>
    <col min="2" max="13" width="12.2109375" customWidth="1"/>
    <col min="14" max="14" width="10.2109375" customWidth="1"/>
  </cols>
  <sheetData>
    <row r="1" ht="20.25" customHeight="1">
      <c r="A1" s="1" t="s">
        <v>0</v>
      </c>
      <c r="B1" s="12"/>
      <c r="C1" s="20"/>
      <c r="D1" s="20"/>
      <c r="E1" s="20"/>
      <c r="F1" s="20"/>
      <c r="G1" s="20"/>
      <c r="H1" s="31"/>
      <c r="I1" s="1" t="s">
        <v>34</v>
      </c>
      <c r="J1" s="1" t="s">
        <v>37</v>
      </c>
      <c r="K1" s="1"/>
      <c r="L1" s="1"/>
      <c r="M1" s="1"/>
      <c r="N1" s="4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row>
    <row r="2" ht="20.25" customHeight="1">
      <c r="A2" s="1" t="s">
        <v>1</v>
      </c>
      <c r="B2" s="13" t="s">
        <v>21</v>
      </c>
      <c r="C2" s="21"/>
      <c r="D2" s="21"/>
      <c r="E2" s="21"/>
      <c r="F2" s="21"/>
      <c r="G2" s="21"/>
      <c r="H2" s="32"/>
      <c r="I2" s="1" t="s">
        <v>35</v>
      </c>
      <c r="J2" s="1" t="s">
        <v>38</v>
      </c>
      <c r="K2" s="1"/>
      <c r="L2" s="1"/>
      <c r="M2" s="1"/>
      <c r="N2" s="4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ht="36.4" customHeight="1">
      <c r="A3" s="2" t="s">
        <v>2</v>
      </c>
      <c r="B3" s="2"/>
      <c r="C3" s="2"/>
      <c r="D3" s="2"/>
      <c r="E3" s="2"/>
      <c r="F3" s="2"/>
      <c r="G3" s="2"/>
      <c r="H3" s="2"/>
      <c r="I3" s="2"/>
      <c r="J3" s="2"/>
      <c r="K3" s="2"/>
      <c r="L3" s="2"/>
      <c r="M3" s="2"/>
      <c r="N3" s="43"/>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row>
    <row r="4" ht="20.25" customHeight="1">
      <c r="A4" s="3"/>
      <c r="B4" s="3"/>
      <c r="C4" s="3"/>
      <c r="D4" s="3"/>
      <c r="E4" s="3"/>
      <c r="F4" s="26"/>
      <c r="G4" s="29" t="s">
        <v>32</v>
      </c>
      <c r="H4" s="33"/>
      <c r="I4" s="33"/>
      <c r="J4" s="33"/>
      <c r="K4" s="33"/>
      <c r="L4" s="38"/>
      <c r="M4" s="39" t="s">
        <v>39</v>
      </c>
      <c r="N4" s="28"/>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row>
    <row r="5" ht="30.2" customHeight="1">
      <c r="A5" s="45" t="s">
        <v>3</v>
      </c>
      <c r="B5" s="14" t="s">
        <v>22</v>
      </c>
      <c r="C5" s="14"/>
      <c r="D5" s="14"/>
      <c r="E5" s="14"/>
      <c r="F5" s="14"/>
      <c r="G5" s="14"/>
      <c r="H5" s="14" t="s">
        <v>33</v>
      </c>
      <c r="I5" s="14"/>
      <c r="J5" s="14"/>
      <c r="K5" s="14"/>
      <c r="L5" s="14"/>
      <c r="M5" s="40"/>
      <c r="N5" s="44"/>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row>
    <row r="6" ht="30.2" customHeight="1">
      <c r="A6" s="45"/>
      <c r="B6" s="15" t="s">
        <v>23</v>
      </c>
      <c r="C6" s="14" t="s">
        <v>25</v>
      </c>
      <c r="D6" s="14"/>
      <c r="E6" s="15" t="s">
        <v>28</v>
      </c>
      <c r="F6" s="14" t="s">
        <v>31</v>
      </c>
      <c r="G6" s="14"/>
      <c r="H6" s="15" t="s">
        <v>23</v>
      </c>
      <c r="I6" s="14" t="s">
        <v>25</v>
      </c>
      <c r="J6" s="14"/>
      <c r="K6" s="15" t="s">
        <v>28</v>
      </c>
      <c r="L6" s="14" t="s">
        <v>31</v>
      </c>
      <c r="M6" s="40"/>
      <c r="N6" s="44"/>
      <c r="O6" s="20"/>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ht="30.2" customHeight="1">
      <c r="A7" s="45"/>
      <c r="B7" s="15"/>
      <c r="C7" s="14" t="s">
        <v>26</v>
      </c>
      <c r="D7" s="14" t="s">
        <v>27</v>
      </c>
      <c r="E7" s="15"/>
      <c r="F7" s="14"/>
      <c r="G7" s="14"/>
      <c r="H7" s="15"/>
      <c r="I7" s="14" t="s">
        <v>26</v>
      </c>
      <c r="J7" s="14" t="s">
        <v>27</v>
      </c>
      <c r="K7" s="15"/>
      <c r="L7" s="14"/>
      <c r="M7" s="40"/>
      <c r="N7" s="44"/>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ht="25.15" customHeight="1">
      <c r="A8" s="5" t="s">
        <v>4</v>
      </c>
      <c r="B8" s="16">
        <f>SUM(B9:B21)</f>
        <v>99</v>
      </c>
      <c r="C8" s="22">
        <f>SUM(C9:C21)</f>
        <v>48</v>
      </c>
      <c r="D8" s="22">
        <f>SUM(D9:D21)</f>
        <v>51</v>
      </c>
      <c r="E8" s="22">
        <f>SUM(E9:E21)</f>
        <v>71</v>
      </c>
      <c r="F8" s="22">
        <f>SUM(F9:G21)</f>
        <v>15620000</v>
      </c>
      <c r="G8" s="22"/>
      <c r="H8" s="22">
        <f>SUM(H9:H21)</f>
        <v>227</v>
      </c>
      <c r="I8" s="22">
        <f>SUM(I9:I21)</f>
        <v>120</v>
      </c>
      <c r="J8" s="35">
        <f>SUM(J9:J21)</f>
        <v>107</v>
      </c>
      <c r="K8" s="35">
        <f>SUM(K9:K21)</f>
        <v>168</v>
      </c>
      <c r="L8" s="35">
        <f>SUM(L9:M21)</f>
        <v>24498959</v>
      </c>
      <c r="M8" s="35"/>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ht="30" customHeight="1">
      <c r="A9" s="6" t="s">
        <v>5</v>
      </c>
      <c r="B9" s="17">
        <v>7</v>
      </c>
      <c r="C9" s="23">
        <v>2</v>
      </c>
      <c r="D9" s="23">
        <v>5</v>
      </c>
      <c r="E9" s="23">
        <v>3</v>
      </c>
      <c r="F9" s="23">
        <v>660000</v>
      </c>
      <c r="G9" s="23"/>
      <c r="H9" s="23">
        <v>7</v>
      </c>
      <c r="I9" s="23">
        <v>3</v>
      </c>
      <c r="J9" s="36">
        <v>4</v>
      </c>
      <c r="K9" s="36">
        <v>4</v>
      </c>
      <c r="L9" s="36">
        <v>600000</v>
      </c>
      <c r="M9" s="36"/>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ht="30" customHeight="1">
      <c r="A10" s="6" t="s">
        <v>6</v>
      </c>
      <c r="B10" s="17">
        <v>11</v>
      </c>
      <c r="C10" s="23">
        <v>7</v>
      </c>
      <c r="D10" s="23">
        <v>4</v>
      </c>
      <c r="E10" s="23">
        <v>8</v>
      </c>
      <c r="F10" s="23">
        <v>1760000</v>
      </c>
      <c r="G10" s="23"/>
      <c r="H10" s="23">
        <v>13</v>
      </c>
      <c r="I10" s="23">
        <v>4</v>
      </c>
      <c r="J10" s="36">
        <v>9</v>
      </c>
      <c r="K10" s="36">
        <v>11</v>
      </c>
      <c r="L10" s="36">
        <v>1648575</v>
      </c>
      <c r="M10" s="36"/>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ht="30" customHeight="1">
      <c r="A11" s="6" t="s">
        <v>7</v>
      </c>
      <c r="B11" s="17">
        <v>9</v>
      </c>
      <c r="C11" s="23">
        <v>4</v>
      </c>
      <c r="D11" s="23">
        <v>5</v>
      </c>
      <c r="E11" s="23">
        <v>7</v>
      </c>
      <c r="F11" s="23">
        <v>1540000</v>
      </c>
      <c r="G11" s="23"/>
      <c r="H11" s="23">
        <v>18</v>
      </c>
      <c r="I11" s="23">
        <v>10</v>
      </c>
      <c r="J11" s="36">
        <v>8</v>
      </c>
      <c r="K11" s="36">
        <v>13</v>
      </c>
      <c r="L11" s="36">
        <v>1942950</v>
      </c>
      <c r="M11" s="36"/>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ht="30" customHeight="1">
      <c r="A12" s="6" t="s">
        <v>8</v>
      </c>
      <c r="B12" s="17">
        <v>11</v>
      </c>
      <c r="C12" s="23">
        <v>5</v>
      </c>
      <c r="D12" s="23">
        <v>6</v>
      </c>
      <c r="E12" s="23">
        <v>7</v>
      </c>
      <c r="F12" s="23">
        <v>1540000</v>
      </c>
      <c r="G12" s="23"/>
      <c r="H12" s="23">
        <v>8</v>
      </c>
      <c r="I12" s="23">
        <v>6</v>
      </c>
      <c r="J12" s="36">
        <v>2</v>
      </c>
      <c r="K12" s="36">
        <v>7</v>
      </c>
      <c r="L12" s="36">
        <v>1025600</v>
      </c>
      <c r="M12" s="36"/>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ht="30" customHeight="1">
      <c r="A13" s="6" t="s">
        <v>9</v>
      </c>
      <c r="B13" s="17">
        <v>3</v>
      </c>
      <c r="C13" s="23">
        <v>2</v>
      </c>
      <c r="D13" s="23">
        <v>1</v>
      </c>
      <c r="E13" s="23">
        <v>3</v>
      </c>
      <c r="F13" s="23">
        <v>660000</v>
      </c>
      <c r="G13" s="23"/>
      <c r="H13" s="23">
        <v>6</v>
      </c>
      <c r="I13" s="23">
        <v>2</v>
      </c>
      <c r="J13" s="36">
        <v>4</v>
      </c>
      <c r="K13" s="36">
        <v>6</v>
      </c>
      <c r="L13" s="36">
        <v>900000</v>
      </c>
      <c r="M13" s="36"/>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ht="30" customHeight="1">
      <c r="A14" s="6" t="s">
        <v>10</v>
      </c>
      <c r="B14" s="17">
        <v>5</v>
      </c>
      <c r="C14" s="23">
        <v>2</v>
      </c>
      <c r="D14" s="23">
        <v>3</v>
      </c>
      <c r="E14" s="23">
        <v>4</v>
      </c>
      <c r="F14" s="23">
        <v>880000</v>
      </c>
      <c r="G14" s="23"/>
      <c r="H14" s="23">
        <v>3</v>
      </c>
      <c r="I14" s="23">
        <v>2</v>
      </c>
      <c r="J14" s="36">
        <v>1</v>
      </c>
      <c r="K14" s="36">
        <v>3</v>
      </c>
      <c r="L14" s="36">
        <v>440630</v>
      </c>
      <c r="M14" s="36"/>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ht="30" customHeight="1">
      <c r="A15" s="6" t="s">
        <v>11</v>
      </c>
      <c r="B15" s="17">
        <v>13</v>
      </c>
      <c r="C15" s="23">
        <v>9</v>
      </c>
      <c r="D15" s="23">
        <v>4</v>
      </c>
      <c r="E15" s="23">
        <v>11</v>
      </c>
      <c r="F15" s="23">
        <v>2420000</v>
      </c>
      <c r="G15" s="23"/>
      <c r="H15" s="23">
        <v>10</v>
      </c>
      <c r="I15" s="23">
        <v>4</v>
      </c>
      <c r="J15" s="36">
        <v>6</v>
      </c>
      <c r="K15" s="36">
        <v>8</v>
      </c>
      <c r="L15" s="36">
        <v>975520</v>
      </c>
      <c r="M15" s="36"/>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ht="30" customHeight="1">
      <c r="A16" s="6" t="s">
        <v>12</v>
      </c>
      <c r="B16" s="17">
        <v>12</v>
      </c>
      <c r="C16" s="23">
        <v>3</v>
      </c>
      <c r="D16" s="23">
        <v>9</v>
      </c>
      <c r="E16" s="23">
        <v>8</v>
      </c>
      <c r="F16" s="23">
        <v>1760000</v>
      </c>
      <c r="G16" s="23"/>
      <c r="H16" s="23">
        <v>14</v>
      </c>
      <c r="I16" s="23">
        <v>7</v>
      </c>
      <c r="J16" s="36">
        <v>7</v>
      </c>
      <c r="K16" s="36">
        <v>11</v>
      </c>
      <c r="L16" s="36">
        <v>1615280</v>
      </c>
      <c r="M16" s="36"/>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ht="30" customHeight="1">
      <c r="A17" s="6" t="s">
        <v>13</v>
      </c>
      <c r="B17" s="17">
        <v>9</v>
      </c>
      <c r="C17" s="23">
        <v>5</v>
      </c>
      <c r="D17" s="23">
        <v>4</v>
      </c>
      <c r="E17" s="23">
        <v>6</v>
      </c>
      <c r="F17" s="23">
        <v>1320000</v>
      </c>
      <c r="G17" s="23"/>
      <c r="H17" s="23">
        <v>13</v>
      </c>
      <c r="I17" s="23">
        <v>6</v>
      </c>
      <c r="J17" s="36">
        <v>7</v>
      </c>
      <c r="K17" s="36">
        <v>8</v>
      </c>
      <c r="L17" s="36">
        <v>1153950</v>
      </c>
      <c r="M17" s="36"/>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ht="30" customHeight="1">
      <c r="A18" s="6" t="s">
        <v>14</v>
      </c>
      <c r="B18" s="17">
        <v>9</v>
      </c>
      <c r="C18" s="23">
        <v>4</v>
      </c>
      <c r="D18" s="23">
        <v>5</v>
      </c>
      <c r="E18" s="23">
        <v>5</v>
      </c>
      <c r="F18" s="23">
        <v>1100000</v>
      </c>
      <c r="G18" s="23"/>
      <c r="H18" s="23">
        <v>15</v>
      </c>
      <c r="I18" s="23">
        <v>4</v>
      </c>
      <c r="J18" s="36">
        <v>11</v>
      </c>
      <c r="K18" s="36">
        <v>11</v>
      </c>
      <c r="L18" s="36">
        <v>1527263</v>
      </c>
      <c r="M18" s="36"/>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ht="30" customHeight="1">
      <c r="A19" s="6" t="s">
        <v>15</v>
      </c>
      <c r="B19" s="17">
        <v>0</v>
      </c>
      <c r="C19" s="23">
        <v>0</v>
      </c>
      <c r="D19" s="23">
        <v>0</v>
      </c>
      <c r="E19" s="23">
        <v>0</v>
      </c>
      <c r="F19" s="23">
        <v>0</v>
      </c>
      <c r="G19" s="23"/>
      <c r="H19" s="23">
        <v>0</v>
      </c>
      <c r="I19" s="23">
        <v>0</v>
      </c>
      <c r="J19" s="36">
        <v>0</v>
      </c>
      <c r="K19" s="36">
        <v>0</v>
      </c>
      <c r="L19" s="36">
        <v>0</v>
      </c>
      <c r="M19" s="36"/>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ht="30" customHeight="1">
      <c r="A20" s="6" t="s">
        <v>16</v>
      </c>
      <c r="B20" s="17">
        <v>10</v>
      </c>
      <c r="C20" s="23">
        <v>5</v>
      </c>
      <c r="D20" s="23">
        <v>5</v>
      </c>
      <c r="E20" s="23">
        <v>9</v>
      </c>
      <c r="F20" s="23">
        <v>1980000</v>
      </c>
      <c r="G20" s="23"/>
      <c r="H20" s="23">
        <v>2</v>
      </c>
      <c r="I20" s="23">
        <v>2</v>
      </c>
      <c r="J20" s="36">
        <v>0</v>
      </c>
      <c r="K20" s="36">
        <v>1</v>
      </c>
      <c r="L20" s="36">
        <v>150000</v>
      </c>
      <c r="M20" s="36"/>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ht="30" customHeight="1">
      <c r="A21" s="7" t="s">
        <v>17</v>
      </c>
      <c r="B21" s="18">
        <v>0</v>
      </c>
      <c r="C21" s="24">
        <v>0</v>
      </c>
      <c r="D21" s="24">
        <v>0</v>
      </c>
      <c r="E21" s="24">
        <v>0</v>
      </c>
      <c r="F21" s="24">
        <v>0</v>
      </c>
      <c r="G21" s="24"/>
      <c r="H21" s="24">
        <v>118</v>
      </c>
      <c r="I21" s="24">
        <v>70</v>
      </c>
      <c r="J21" s="37">
        <v>48</v>
      </c>
      <c r="K21" s="37">
        <v>85</v>
      </c>
      <c r="L21" s="37">
        <v>12519191</v>
      </c>
      <c r="M21" s="37"/>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ht="17.25" customHeight="1">
      <c r="A22" s="8" t="s">
        <v>18</v>
      </c>
      <c r="B22" s="19" t="s">
        <v>24</v>
      </c>
      <c r="C22" s="25"/>
      <c r="D22" s="8"/>
      <c r="E22" s="8" t="s">
        <v>29</v>
      </c>
      <c r="F22" s="27"/>
      <c r="G22" s="30"/>
      <c r="H22" s="34"/>
      <c r="I22" s="34" t="s">
        <v>36</v>
      </c>
      <c r="J22" s="8"/>
      <c r="K22" s="8"/>
      <c r="L22" s="8"/>
      <c r="M22" s="41" t="s">
        <v>40</v>
      </c>
      <c r="N22" s="28"/>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row>
    <row r="23" ht="16.7" customHeight="1">
      <c r="A23" s="9"/>
      <c r="B23" s="9"/>
      <c r="C23" s="9"/>
      <c r="D23" s="9"/>
      <c r="E23" s="9" t="s">
        <v>30</v>
      </c>
      <c r="F23" s="28"/>
      <c r="G23" s="11"/>
      <c r="H23" s="9"/>
      <c r="I23" s="9"/>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row>
    <row r="24" ht="16.7" customHeight="1">
      <c r="A24" s="10"/>
      <c r="B24" s="10"/>
      <c r="C24" s="10"/>
      <c r="D24" s="10"/>
      <c r="E24" s="10"/>
      <c r="F24" s="10"/>
      <c r="G24" s="10"/>
      <c r="H24" s="10"/>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row>
    <row r="25" ht="16.7" customHeight="1">
      <c r="A25" s="9" t="s">
        <v>19</v>
      </c>
      <c r="B25" s="9"/>
      <c r="C25" s="9"/>
      <c r="D25" s="9"/>
      <c r="E25" s="9"/>
      <c r="F25" s="9"/>
      <c r="G25" s="9"/>
      <c r="H25" s="9"/>
      <c r="I25" s="9"/>
      <c r="J25" s="9"/>
      <c r="K25" s="9"/>
      <c r="L25" s="9"/>
      <c r="M25" s="9"/>
      <c r="N25" s="9"/>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row>
    <row r="26" ht="16.7" customHeight="1">
      <c r="A26" s="9" t="s">
        <v>20</v>
      </c>
      <c r="B26" s="9"/>
      <c r="C26" s="9"/>
      <c r="D26" s="9"/>
      <c r="E26" s="9"/>
      <c r="F26" s="9"/>
      <c r="G26" s="9"/>
      <c r="H26" s="9"/>
      <c r="I26" s="9"/>
      <c r="J26" s="9"/>
      <c r="K26" s="9"/>
      <c r="L26" s="9"/>
      <c r="M26" s="9"/>
      <c r="N26" s="9"/>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row>
    <row r="27" ht="16.5" customHeight="1">
      <c r="A27" s="9"/>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row>
    <row r="28"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row>
    <row r="29"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row>
    <row r="30"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row>
    <row r="32"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row>
    <row r="33"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row>
    <row r="34"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row>
    <row r="35"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row>
    <row r="37"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row>
    <row r="38"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row>
  </sheetData>
  <mergeCells>
    <mergeCell ref="L18:M18"/>
    <mergeCell ref="L19:M19"/>
    <mergeCell ref="L20:M20"/>
    <mergeCell ref="L21:M21"/>
    <mergeCell ref="L13:M13"/>
    <mergeCell ref="L14:M14"/>
    <mergeCell ref="L15:M15"/>
    <mergeCell ref="L16:M16"/>
    <mergeCell ref="L17:M17"/>
    <mergeCell ref="L10:M10"/>
    <mergeCell ref="L11:M11"/>
    <mergeCell ref="L12:M12"/>
    <mergeCell ref="F10:G10"/>
    <mergeCell ref="F11:G11"/>
    <mergeCell ref="F21:G21"/>
    <mergeCell ref="F20:G20"/>
    <mergeCell ref="F19:G19"/>
    <mergeCell ref="F18:G18"/>
    <mergeCell ref="F17:G17"/>
    <mergeCell ref="F16:G16"/>
    <mergeCell ref="F15:G15"/>
    <mergeCell ref="F14:G14"/>
    <mergeCell ref="E6:E7"/>
    <mergeCell ref="F6:G7"/>
    <mergeCell ref="F13:G13"/>
    <mergeCell ref="F12:G12"/>
    <mergeCell ref="F8:G8"/>
    <mergeCell ref="F9:G9"/>
    <mergeCell ref="J1:M1"/>
    <mergeCell ref="J2:M2"/>
    <mergeCell ref="H6:H7"/>
    <mergeCell ref="L8:M8"/>
    <mergeCell ref="L9:M9"/>
    <mergeCell ref="B6:B7"/>
    <mergeCell ref="A5:A7"/>
    <mergeCell ref="A3:M3"/>
    <mergeCell ref="B5:G5"/>
    <mergeCell ref="H5:M5"/>
    <mergeCell ref="C6:D6"/>
    <mergeCell ref="I6:J6"/>
    <mergeCell ref="K6:K7"/>
    <mergeCell ref="L6:M7"/>
  </mergeCells>
  <dataValidations disablePrompts="0" count="42">
    <dataValidation type="decimal" errorStyle="warning" imeMode="noControl" operator="equal" allowBlank="0" showDropDown="0" showInputMessage="1" showErrorMessage="1" error="{2}" sqref="A9:A9">
      <formula1><![CDATA["='桃園市桃園區$0_8_0$010000068000010'"]]></formula1>
      <formula2><![CDATA[k-SmartTag-place]]></formula2>
    </dataValidation>
    <dataValidation type="decimal" errorStyle="warning" imeMode="noControl" operator="equal" allowBlank="0" showDropDown="0" showInputMessage="1" showErrorMessage="1" error="{2}" sqref="A10:A10">
      <formula1><![CDATA["='桃園市中壢區$0_9_0$010000068000020'"]]></formula1>
      <formula2><![CDATA[k-SmartTag-place]]></formula2>
    </dataValidation>
    <dataValidation type="decimal" errorStyle="warning" imeMode="noControl" operator="equal" allowBlank="0" showDropDown="0" showInputMessage="1" showErrorMessage="1" error="{2}" sqref="A11:A11">
      <formula1><![CDATA["='桃園市大溪區$0_10_0$010000068000030'"]]></formula1>
      <formula2><![CDATA[k-SmartTag-place]]></formula2>
    </dataValidation>
    <dataValidation type="decimal" errorStyle="warning" imeMode="noControl" operator="equal" allowBlank="0" showDropDown="0" showInputMessage="1" showErrorMessage="1" error="{2}" sqref="A12:A12">
      <formula1><![CDATA["='桃園市楊梅區$0_11_0$010000068000040'"]]></formula1>
      <formula2><![CDATA[k-SmartTag-place]]></formula2>
    </dataValidation>
    <dataValidation type="decimal" errorStyle="warning" imeMode="noControl" operator="equal" allowBlank="0" showDropDown="0" showInputMessage="1" showErrorMessage="1" error="{2}" sqref="A13:A13">
      <formula1><![CDATA["='桃園市蘆竹區$0_12_0$010000068000050'"]]></formula1>
      <formula2><![CDATA[k-SmartTag-place]]></formula2>
    </dataValidation>
    <dataValidation type="decimal" errorStyle="warning" imeMode="noControl" operator="equal" allowBlank="0" showDropDown="0" showInputMessage="1" showErrorMessage="1" error="{2}" sqref="A14:A14">
      <formula1><![CDATA["='桃園市大園區$0_13_0$010000068000060'"]]></formula1>
      <formula2><![CDATA[k-SmartTag-place]]></formula2>
    </dataValidation>
    <dataValidation type="decimal" errorStyle="warning" imeMode="noControl" operator="equal" allowBlank="0" showDropDown="0" showInputMessage="1" showErrorMessage="1" error="{2}" sqref="A15:A15">
      <formula1><![CDATA["='桃園市龜山區$0_14_0$010000068000070'"]]></formula1>
      <formula2><![CDATA[k-SmartTag-place]]></formula2>
    </dataValidation>
    <dataValidation type="decimal" errorStyle="warning" imeMode="noControl" operator="equal" allowBlank="0" showDropDown="0" showInputMessage="1" showErrorMessage="1" error="{2}" sqref="A16:A16">
      <formula1><![CDATA["='桃園市八德區$0_15_0$010000068000080'"]]></formula1>
      <formula2><![CDATA[k-SmartTag-place]]></formula2>
    </dataValidation>
    <dataValidation type="decimal" errorStyle="warning" imeMode="noControl" operator="equal" allowBlank="0" showDropDown="0" showInputMessage="1" showErrorMessage="1" error="{2}" sqref="A17:A17">
      <formula1><![CDATA["='桃園市龍潭區$0_16_0$010000068000090'"]]></formula1>
      <formula2><![CDATA[k-SmartTag-place]]></formula2>
    </dataValidation>
    <dataValidation type="decimal" errorStyle="warning" imeMode="noControl" operator="equal" allowBlank="0" showDropDown="0" showInputMessage="1" showErrorMessage="1" error="{2}" sqref="A18:A18">
      <formula1><![CDATA["='桃園市平鎮區$0_17_0$010000068000100'"]]></formula1>
      <formula2><![CDATA[k-SmartTag-place]]></formula2>
    </dataValidation>
    <dataValidation type="decimal" errorStyle="warning" imeMode="noControl" operator="equal" allowBlank="0" showDropDown="0" showInputMessage="1" showErrorMessage="1" error="{2}" sqref="A19:A19">
      <formula1><![CDATA["='桃園市新屋區$0_18_0$010000068000110'"]]></formula1>
      <formula2><![CDATA[k-SmartTag-place]]></formula2>
    </dataValidation>
    <dataValidation type="decimal" errorStyle="warning" imeMode="noControl" operator="equal" allowBlank="0" showDropDown="0" showInputMessage="1" showErrorMessage="1" error="{2}" sqref="A20:A20">
      <formula1><![CDATA["='桃園市觀音區$0_19_0$010000068000120'"]]></formula1>
      <formula2><![CDATA[k-SmartTag-place]]></formula2>
    </dataValidation>
    <dataValidation type="decimal" errorStyle="warning" imeMode="noControl" operator="equal" allowBlank="0" showDropDown="0" showInputMessage="1" showErrorMessage="1" error="{2}" sqref="A21:A21">
      <formula1><![CDATA["='桃園市復興區$0_20_0$010000068000130'"]]></formula1>
      <formula2><![CDATA[k-SmartTag-place]]></formula2>
    </dataValidation>
    <dataValidation type="decimal" errorStyle="warning" imeMode="noControl" operator="equal" allowBlank="0" showDropDown="0" showInputMessage="1" showErrorMessage="1" error="{2}" sqref="B5:B5">
      <formula1><![CDATA["='建購住宅補助$0_4_1$2600400001'"]]></formula1>
      <formula2><![CDATA[k-SmartTag-muti1]]></formula2>
    </dataValidation>
    <dataValidation type="decimal" errorStyle="warning" imeMode="noControl" operator="equal" allowBlank="0" showDropDown="0" showInputMessage="1" showErrorMessage="1" error="{2}" sqref="B6:B6">
      <formula1><![CDATA["='申請件數依住宅補助業務別分$0_5_1$1089002a004'"]]></formula1>
      <formula2><![CDATA[k-SmartTag-statCourseNo]]></formula2>
    </dataValidation>
    <dataValidation type="decimal" errorStyle="warning" imeMode="noControl" operator="equal" allowBlank="0" showDropDown="0" showInputMessage="1" showErrorMessage="1" sqref="B9:M21">
      <formula1><![CDATA["='$SmartTag'"]]></formula1>
      <formula2><![CDATA[k-SmartTag-DataRegion]]></formula2>
    </dataValidation>
    <dataValidation type="decimal" errorStyle="warning" imeMode="noControl" operator="equal" allowBlank="0" showDropDown="0" showInputMessage="1" showErrorMessage="1" error="{2}" sqref="C6:C6">
      <formula1><![CDATA["='申請人依住宅補助業務別分$0_5_2$1089002a005'"]]></formula1>
      <formula2><![CDATA[k-SmartTag-statCourseNo]]></formula2>
    </dataValidation>
    <dataValidation type="decimal" errorStyle="warning" imeMode="noControl" operator="equal" allowBlank="0" showDropDown="0" showInputMessage="1" showErrorMessage="1" error="{2}" sqref="C7:C7">
      <formula1><![CDATA["='男$0_6_2$AA00100001'"]]></formula1>
      <formula2><![CDATA[k-SmartTag-muti1]]></formula2>
    </dataValidation>
    <dataValidation type="decimal" errorStyle="warning" imeMode="noControl" operator="equal" allowBlank="0" showDropDown="0" showInputMessage="1" showErrorMessage="1" error="{2}" sqref="C8:C8">
      <formula1><![CDATA["='建購住宅補助$0_7_2$2600400001'"]]></formula1>
      <formula2><![CDATA[k-SmartTag-black]]></formula2>
    </dataValidation>
    <dataValidation type="decimal" errorStyle="warning" imeMode="noControl" operator="equal" allowBlank="0" showDropDown="0" showInputMessage="1" showErrorMessage="1" sqref="B9:M21">
      <formula1><![CDATA["='$SmartTag'"]]></formula1>
      <formula2><![CDATA[k-SmartTag-DataRegion]]></formula2>
    </dataValidation>
    <dataValidation type="decimal" errorStyle="warning" imeMode="noControl" operator="equal" allowBlank="0" showDropDown="0" showInputMessage="1" showErrorMessage="1" error="{2}" sqref="D7:D7">
      <formula1><![CDATA["='女$0_6_3$AA00100002'"]]></formula1>
      <formula2><![CDATA[k-SmartTag-muti1]]></formula2>
    </dataValidation>
    <dataValidation type="decimal" errorStyle="warning" imeMode="noControl" operator="equal" allowBlank="0" showDropDown="0" showInputMessage="1" showErrorMessage="1" sqref="B9:M21">
      <formula1><![CDATA["='$SmartTag'"]]></formula1>
      <formula2><![CDATA[k-SmartTag-DataRegion]]></formula2>
    </dataValidation>
    <dataValidation type="decimal" errorStyle="warning" imeMode="noControl" operator="equal" allowBlank="0" showDropDown="0" showInputMessage="1" showErrorMessage="1" error="{2}" sqref="E6:E6">
      <formula1><![CDATA["='補助件數依住宅補助業務別分$0_5_4$1089002a006'"]]></formula1>
      <formula2><![CDATA[k-SmartTag-statCourseNo]]></formula2>
    </dataValidation>
    <dataValidation type="decimal" errorStyle="warning" imeMode="noControl" operator="equal" allowBlank="0" showDropDown="0" showInputMessage="1" showErrorMessage="1" sqref="B9:M21">
      <formula1><![CDATA["='$SmartTag'"]]></formula1>
      <formula2><![CDATA[k-SmartTag-DataRegion]]></formula2>
    </dataValidation>
    <dataValidation type="decimal" errorStyle="warning" imeMode="noControl" operator="equal" allowBlank="0" showDropDown="0" showInputMessage="1" showErrorMessage="1" error="{2}" sqref="F6:F6">
      <formula1><![CDATA["='補助金額依住宅補助業務別分$0_5_5$1089002a003'"]]></formula1>
      <formula2><![CDATA[k-SmartTag-statCourseNo]]></formula2>
    </dataValidation>
    <dataValidation type="decimal" errorStyle="warning" imeMode="noControl" operator="equal" allowBlank="0" showDropDown="0" showInputMessage="1" showErrorMessage="1" sqref="B9:M21">
      <formula1><![CDATA["='$SmartTag'"]]></formula1>
      <formula2><![CDATA[k-SmartTag-DataRegion]]></formula2>
    </dataValidation>
    <dataValidation type="decimal" errorStyle="warning" imeMode="noControl" operator="equal" allowBlank="0" showDropDown="0" showInputMessage="1" showErrorMessage="1" error="{2}" sqref="G4:G4">
      <formula1><![CDATA["='中華民國113年$0_3_6$2024'"]]></formula1>
      <formula2><![CDATA[k-SmartTag-date]]></formula2>
    </dataValidation>
    <dataValidation type="decimal" errorStyle="warning" imeMode="noControl" operator="equal" allowBlank="0" showDropDown="0" showInputMessage="1" showErrorMessage="1" sqref="B9:M21">
      <formula1><![CDATA["='$SmartTag'"]]></formula1>
      <formula2><![CDATA[k-SmartTag-DataRegion]]></formula2>
    </dataValidation>
    <dataValidation type="decimal" errorStyle="warning" imeMode="noControl" operator="equal" allowBlank="0" showDropDown="0" showInputMessage="1" showErrorMessage="1" error="{2}" sqref="H5:H5">
      <formula1><![CDATA["='修繕住宅補助$0_4_7$2600400002'"]]></formula1>
      <formula2><![CDATA[k-SmartTag-muti1]]></formula2>
    </dataValidation>
    <dataValidation type="decimal" errorStyle="warning" imeMode="noControl" operator="equal" allowBlank="0" showDropDown="0" showInputMessage="1" showErrorMessage="1" error="{2}" sqref="H6:H6">
      <formula1><![CDATA["='申請件數依住宅補助業務別分$0_5_7$1089002a004'"]]></formula1>
      <formula2><![CDATA[k-SmartTag-statCourseNo]]></formula2>
    </dataValidation>
    <dataValidation type="decimal" errorStyle="warning" imeMode="noControl" operator="equal" allowBlank="0" showDropDown="0" showInputMessage="1" showErrorMessage="1" sqref="B9:M21">
      <formula1><![CDATA["='$SmartTag'"]]></formula1>
      <formula2><![CDATA[k-SmartTag-DataRegion]]></formula2>
    </dataValidation>
    <dataValidation type="decimal" errorStyle="warning" imeMode="noControl" operator="equal" allowBlank="0" showDropDown="0" showInputMessage="1" showErrorMessage="1" error="{2}" sqref="I6:I6">
      <formula1><![CDATA["='申請人依住宅補助業務別分$0_5_8$1089002a005'"]]></formula1>
      <formula2><![CDATA[k-SmartTag-statCourseNo]]></formula2>
    </dataValidation>
    <dataValidation type="decimal" errorStyle="warning" imeMode="noControl" operator="equal" allowBlank="0" showDropDown="0" showInputMessage="1" showErrorMessage="1" error="{2}" sqref="I7:I7">
      <formula1><![CDATA["='男$0_6_8$AA00100001'"]]></formula1>
      <formula2><![CDATA[k-SmartTag-muti1]]></formula2>
    </dataValidation>
    <dataValidation type="decimal" errorStyle="warning" imeMode="noControl" operator="equal" allowBlank="0" showDropDown="0" showInputMessage="1" showErrorMessage="1" error="{2}" sqref="I8:I8">
      <formula1><![CDATA["='修繕住宅補助$0_7_8$2600400002'"]]></formula1>
      <formula2><![CDATA[k-SmartTag-black]]></formula2>
    </dataValidation>
    <dataValidation type="decimal" errorStyle="warning" imeMode="noControl" operator="equal" allowBlank="0" showDropDown="0" showInputMessage="1" showErrorMessage="1" sqref="B9:M21">
      <formula1><![CDATA["='$SmartTag'"]]></formula1>
      <formula2><![CDATA[k-SmartTag-DataRegion]]></formula2>
    </dataValidation>
    <dataValidation type="decimal" errorStyle="warning" imeMode="noControl" operator="equal" allowBlank="0" showDropDown="0" showInputMessage="1" showErrorMessage="1" error="{2}" sqref="J7:J7">
      <formula1><![CDATA["='女$0_6_9$AA00100002'"]]></formula1>
      <formula2><![CDATA[k-SmartTag-muti1]]></formula2>
    </dataValidation>
    <dataValidation type="decimal" errorStyle="warning" imeMode="noControl" operator="equal" allowBlank="0" showDropDown="0" showInputMessage="1" showErrorMessage="1" sqref="B9:M21">
      <formula1><![CDATA["='$SmartTag'"]]></formula1>
      <formula2><![CDATA[k-SmartTag-DataRegion]]></formula2>
    </dataValidation>
    <dataValidation type="decimal" errorStyle="warning" imeMode="noControl" operator="equal" allowBlank="0" showDropDown="0" showInputMessage="1" showErrorMessage="1" error="{2}" sqref="K6:K6">
      <formula1><![CDATA["='補助件數依住宅補助業務別分$0_5_10$1089002a006'"]]></formula1>
      <formula2><![CDATA[k-SmartTag-statCourseNo]]></formula2>
    </dataValidation>
    <dataValidation type="decimal" errorStyle="warning" imeMode="noControl" operator="equal" allowBlank="0" showDropDown="0" showInputMessage="1" showErrorMessage="1" sqref="B9:M21">
      <formula1><![CDATA["='$SmartTag'"]]></formula1>
      <formula2><![CDATA[k-SmartTag-DataRegion]]></formula2>
    </dataValidation>
    <dataValidation type="decimal" errorStyle="warning" imeMode="noControl" operator="equal" allowBlank="0" showDropDown="0" showInputMessage="1" showErrorMessage="1" error="{2}" sqref="L6:L6">
      <formula1><![CDATA["='補助金額依住宅補助業務別分$0_5_11$1089002a003'"]]></formula1>
      <formula2><![CDATA[k-SmartTag-statCourseNo]]></formula2>
    </dataValidation>
    <dataValidation type="decimal" errorStyle="warning" imeMode="noControl" operator="equal" allowBlank="0" showDropDown="0" showInputMessage="1" showErrorMessage="1" sqref="B9:M21">
      <formula1><![CDATA["='$SmartTag'"]]></formula1>
      <formula2><![CDATA[k-SmartTag-DataRegion]]></formula2>
    </dataValidation>
    <dataValidation type="decimal" errorStyle="warning" imeMode="noControl" operator="equal" allowBlank="0" showDropDown="0" showInputMessage="1" showErrorMessage="1" sqref="B9:M21">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