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30220-03-52-2" sheetId="1" r:id="rId1"/>
  </sheets>
</workbook>
</file>

<file path=xl/sharedStrings.xml><?xml version="1.0" encoding="utf-8"?>
<sst xmlns="http://schemas.openxmlformats.org/spreadsheetml/2006/main" count="27" uniqueCount="0">
  <si>
    <t xml:space="preserve">公開類</t>
  </si>
  <si>
    <t xml:space="preserve">年報</t>
  </si>
  <si>
    <t xml:space="preserve">桃園市原住民族綜合發展基金貸款統計(修正表)</t>
  </si>
  <si>
    <t xml:space="preserve">              件數及金額
項目別</t>
  </si>
  <si>
    <t xml:space="preserve">申請案件金額總計</t>
  </si>
  <si>
    <t xml:space="preserve">實際撥貸案件金額合計</t>
  </si>
  <si>
    <t xml:space="preserve">農林漁牧貸款</t>
  </si>
  <si>
    <t xml:space="preserve">服務業貸款</t>
  </si>
  <si>
    <t xml:space="preserve">運輸業貸款</t>
  </si>
  <si>
    <t xml:space="preserve">休閒農莊貸款</t>
  </si>
  <si>
    <t xml:space="preserve">其他</t>
  </si>
  <si>
    <t xml:space="preserve">未核准案件金額合計</t>
  </si>
  <si>
    <t xml:space="preserve">填表                    審核                    業務主管人員                    機關首長</t>
  </si>
  <si>
    <t xml:space="preserve">                                                主辦統計人員</t>
  </si>
  <si>
    <t xml:space="preserve">資料來源：本局產業發展科依據原住民族委員會原住民族綜合發展基金貸款作業管理系統資料彙編。</t>
  </si>
  <si>
    <t xml:space="preserve">填表說明：本表應於編製期限內經網際網路線上傳送至桃園市政府公務統計行政管理系統。</t>
  </si>
  <si>
    <t xml:space="preserve">修正說明：本表前以仟元為單位，現更正為元。</t>
  </si>
  <si>
    <t xml:space="preserve">次年2月15日前編報</t>
  </si>
  <si>
    <t xml:space="preserve">件數</t>
  </si>
  <si>
    <t xml:space="preserve">中華民國113年</t>
  </si>
  <si>
    <t xml:space="preserve">編製機關</t>
  </si>
  <si>
    <t xml:space="preserve">表號</t>
  </si>
  <si>
    <t xml:space="preserve">金額</t>
  </si>
  <si>
    <t xml:space="preserve">桃園市政府原住民族行政局</t>
  </si>
  <si>
    <t xml:space="preserve">30220-03-52-2</t>
  </si>
  <si>
    <t xml:space="preserve">單位：件、元</t>
  </si>
  <si>
    <t xml:space="preserve">中華民國114年2月19日編製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</si>
</sst>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7" formatCode="_-* #,##0_-;\-* #,##0_-;_-* &quot;-&quot;_-;_-@_-"/>
  </numFmts>
  <fonts count="11">
    <font>
      <b val="0"/>
      <i val="0"/>
      <u val="none"/>
      <sz val="11"/>
      <color theme="1"/>
      <name val="Calibri"/>
      <scheme val="minor"/>
    </font>
    <font>
      <b val="0"/>
      <i val="0"/>
      <u val="none"/>
      <sz val="12"/>
      <color rgb="FF000000"/>
      <name val="標楷體"/>
    </font>
    <font>
      <b/>
      <i val="0"/>
      <u val="none"/>
      <sz val="16"/>
      <color rgb="FF000000"/>
      <name val="標楷體"/>
    </font>
    <font>
      <b val="0"/>
      <i val="0"/>
      <u val="none"/>
      <sz val="12"/>
      <color rgb="FF000000"/>
      <name val="新細明體"/>
    </font>
    <font>
      <b val="0"/>
      <i val="0"/>
      <u val="none"/>
      <sz val="12"/>
      <color theme="1"/>
      <name val="標楷體"/>
    </font>
    <font>
      <b val="0"/>
      <i val="0"/>
      <u val="none"/>
      <sz val="14"/>
      <color rgb="FF000000"/>
      <name val="標楷體"/>
    </font>
    <font>
      <b val="0"/>
      <i val="0"/>
      <u val="none"/>
      <sz val="14"/>
      <color rgb="FF000000"/>
      <name val="Times New Roman"/>
    </font>
    <font>
      <b/>
      <i val="0"/>
      <u val="none"/>
      <sz val="14"/>
      <color rgb="FF000000"/>
      <name val="標楷體"/>
    </font>
    <font>
      <b val="0"/>
      <i val="0"/>
      <u val="none"/>
      <sz val="9"/>
      <color rgb="FF000000"/>
      <name val="Calibri"/>
    </font>
    <font>
      <b val="0"/>
      <i val="0"/>
      <u val="none"/>
      <sz val="12"/>
      <color rgb="FF000000"/>
      <name val="Times New Roman"/>
    </font>
    <font>
      <sz val="12"/>
      <name val="標楷體"/>
    </font>
  </fonts>
  <fills count="2">
    <fill>
      <patternFill patternType="none"/>
    </fill>
    <fill>
      <patternFill patternType="gray125"/>
    </fill>
  </fills>
  <borders count="10">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right style="thin">
        <color rgb="FF000000"/>
      </right>
      <top style="thin">
        <color rgb="FF000000"/>
      </top>
      <bottom style="thin">
        <color rgb="FF000000"/>
      </bottom>
    </border>
    <border>
      <left style="thin">
        <color rgb="FF000000"/>
      </left>
      <right/>
      <top/>
      <bottom/>
    </border>
    <border>
      <left style="thin">
        <color rgb="FF000000"/>
      </left>
      <right/>
      <top/>
      <bottom style="thin">
        <color rgb="FF000000"/>
      </bottom>
    </border>
    <border>
      <left/>
      <right style="thin">
        <color rgb="FF000000"/>
      </right>
      <top/>
      <bottom/>
    </border>
    <border>
      <left/>
      <right style="thin">
        <color rgb="FF000000"/>
      </right>
      <top/>
      <bottom style="thin">
        <color rgb="FF000000"/>
      </bottom>
    </border>
    <border diagonalDown="1">
      <left style="thin"/>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27">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xf>
    <xf numFmtId="0" fontId="3" fillId="0" borderId="3" xfId="0" applyFont="1" applyBorder="1">
      <alignment vertical="center"/>
    </xf>
    <xf numFmtId="0" fontId="4" fillId="0" borderId="1" xfId="0" applyFont="1" applyBorder="1">
      <alignment vertical="center"/>
    </xf>
    <xf numFmtId="0" fontId="5" fillId="0" borderId="4" xfId="0" applyFont="1" applyBorder="1">
      <alignment horizontal="left" vertical="center"/>
    </xf>
    <xf numFmtId="0" fontId="3" fillId="0" borderId="2" xfId="0" applyFont="1" applyBorder="1">
      <alignment vertical="center"/>
    </xf>
    <xf numFmtId="0" fontId="5" fillId="0" borderId="0" xfId="0" applyFont="1">
      <alignment horizontal="left" vertical="center"/>
    </xf>
    <xf numFmtId="0" fontId="6" fillId="0" borderId="0" xfId="0" applyFont="1">
      <alignment horizontal="left" vertical="center"/>
    </xf>
    <xf numFmtId="0" fontId="1" fillId="0" borderId="0" xfId="0" applyFont="1">
      <alignment horizontal="left" vertical="center"/>
    </xf>
    <xf numFmtId="0" fontId="5" fillId="0" borderId="5" xfId="0" applyFont="1" applyBorder="1">
      <alignment vertical="center"/>
    </xf>
    <xf numFmtId="0" fontId="1" fillId="0" borderId="6" xfId="0" applyFont="1" applyBorder="1">
      <alignment horizontal="left" vertical="center"/>
    </xf>
    <xf numFmtId="0" fontId="5" fillId="0" borderId="1" xfId="0" applyFont="1" applyBorder="1">
      <alignment horizontal="left" vertical="center"/>
    </xf>
    <xf numFmtId="0" fontId="5" fillId="0" borderId="0" xfId="0" applyFont="1">
      <alignment vertical="center"/>
    </xf>
    <xf numFmtId="0" fontId="5" fillId="0" borderId="3" xfId="0" applyFont="1" applyBorder="1">
      <alignment vertical="center"/>
    </xf>
    <xf numFmtId="0" fontId="7" fillId="0" borderId="2" xfId="0" applyFont="1" applyBorder="1">
      <alignment horizontal="center" vertical="center"/>
    </xf>
    <xf numFmtId="0" fontId="8" fillId="0" borderId="3" xfId="0" applyFont="1" applyBorder="1"/>
    <xf numFmtId="0" fontId="5" fillId="0" borderId="1" xfId="0" applyFont="1" applyBorder="1">
      <alignment horizontal="center" vertical="center"/>
    </xf>
    <xf numFmtId="197" fontId="9" fillId="0" borderId="1" xfId="0" applyNumberFormat="1" applyFont="1" applyBorder="1">
      <alignment horizontal="right" vertical="center"/>
    </xf>
    <xf numFmtId="0" fontId="9" fillId="0" borderId="0" xfId="0" applyFont="1">
      <alignment horizontal="left" vertical="center"/>
    </xf>
    <xf numFmtId="0" fontId="5" fillId="0" borderId="7" xfId="0" applyFont="1" applyBorder="1">
      <alignment vertical="center"/>
    </xf>
    <xf numFmtId="0" fontId="5" fillId="0" borderId="8" xfId="0" applyFont="1" applyBorder="1">
      <alignment vertical="center"/>
    </xf>
    <xf numFmtId="49" fontId="5" fillId="0" borderId="3" xfId="0" applyNumberFormat="1" applyFont="1" applyBorder="1">
      <alignment vertical="center"/>
    </xf>
    <xf numFmtId="0" fontId="5" fillId="0" borderId="3" xfId="0" applyFont="1" applyBorder="1">
      <alignment horizontal="right" vertical="center"/>
    </xf>
    <xf numFmtId="0" fontId="1" fillId="0" borderId="2" xfId="0" applyFont="1" applyBorder="1">
      <alignment horizontal="right" vertical="center"/>
    </xf>
    <xf numFmtId="0" fontId="8" fillId="0" borderId="5" xfId="0" applyFont="1" applyBorder="1"/>
    <xf numFmtId="0" fontId="10" fillId="0" borderId="9"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G20"/>
  <sheetViews>
    <sheetView topLeftCell="A1" zoomScale="100" workbookViewId="0">
      <selection activeCell="C13" sqref="C13:D13"/>
    </sheetView>
  </sheetViews>
  <sheetFormatPr defaultColWidth="9.28125" defaultRowHeight="15"/>
  <cols>
    <col min="1" max="1" width="15.78125" customWidth="1"/>
    <col min="2" max="2" width="20.78125" customWidth="1"/>
    <col min="3" max="6" width="30.78125" customWidth="1"/>
  </cols>
  <sheetData>
    <row r="1" ht="20.1" customHeight="1">
      <c r="A1" s="1" t="s">
        <v>0</v>
      </c>
      <c r="B1" s="10"/>
      <c r="C1" s="13"/>
      <c r="D1" s="20"/>
      <c r="E1" s="1" t="s">
        <v>20</v>
      </c>
      <c r="F1" s="1" t="s">
        <v>23</v>
      </c>
      <c r="G1" s="25"/>
    </row>
    <row r="2" ht="20.1" customHeight="1">
      <c r="A2" s="1" t="s">
        <v>1</v>
      </c>
      <c r="B2" s="11" t="s">
        <v>17</v>
      </c>
      <c r="C2" s="14"/>
      <c r="D2" s="21"/>
      <c r="E2" s="1" t="s">
        <v>21</v>
      </c>
      <c r="F2" s="1" t="s">
        <v>24</v>
      </c>
      <c r="G2" s="25"/>
    </row>
    <row r="3" ht="21.75" customHeight="1">
      <c r="A3" s="2" t="s">
        <v>2</v>
      </c>
      <c r="B3" s="2"/>
      <c r="C3" s="15"/>
      <c r="D3" s="15"/>
      <c r="E3" s="15"/>
      <c r="F3" s="15"/>
    </row>
    <row r="4">
      <c r="A4" s="3"/>
      <c r="B4" s="3"/>
      <c r="C4" s="16"/>
      <c r="D4" s="22" t="s">
        <v>19</v>
      </c>
      <c r="E4" s="14"/>
      <c r="F4" s="23" t="s">
        <v>25</v>
      </c>
    </row>
    <row r="5" ht="60" customHeight="1">
      <c r="A5" s="26" t="s">
        <v>3</v>
      </c>
      <c r="B5" s="26"/>
      <c r="C5" s="17" t="s">
        <v>18</v>
      </c>
      <c r="D5" s="17"/>
      <c r="E5" s="17" t="s">
        <v>22</v>
      </c>
      <c r="F5" s="17"/>
      <c r="G5" s="25"/>
    </row>
    <row r="6">
      <c r="A6" s="5" t="s">
        <v>4</v>
      </c>
      <c r="B6" s="12"/>
      <c r="C6" s="18">
        <f>SUM(C7:D7, C13:D13)</f>
        <v>156</v>
      </c>
      <c r="D6" s="18"/>
      <c r="E6" s="18">
        <f>SUM(E7:F7, E13:F13)</f>
        <v>75000000</v>
      </c>
      <c r="F6" s="18"/>
      <c r="G6" s="25"/>
    </row>
    <row r="7">
      <c r="A7" s="5" t="s">
        <v>5</v>
      </c>
      <c r="B7" s="12"/>
      <c r="C7" s="18">
        <f>SUM(C8:D12)</f>
        <v>146</v>
      </c>
      <c r="D7" s="18"/>
      <c r="E7" s="18">
        <f>SUM(E8:F12)</f>
        <v>48700000</v>
      </c>
      <c r="F7" s="18"/>
      <c r="G7" s="25"/>
    </row>
    <row r="8" ht="16.5" customHeight="1">
      <c r="A8" s="5" t="s">
        <v>6</v>
      </c>
      <c r="B8" s="12"/>
      <c r="C8" s="18">
        <v>3</v>
      </c>
      <c r="D8" s="18"/>
      <c r="E8" s="18">
        <v>1400000</v>
      </c>
      <c r="F8" s="18"/>
      <c r="G8" s="25"/>
    </row>
    <row r="9" ht="16.5" customHeight="1">
      <c r="A9" s="5" t="s">
        <v>7</v>
      </c>
      <c r="B9" s="12"/>
      <c r="C9" s="18">
        <v>75</v>
      </c>
      <c r="D9" s="18"/>
      <c r="E9" s="18">
        <v>16800000</v>
      </c>
      <c r="F9" s="18"/>
      <c r="G9" s="25"/>
    </row>
    <row r="10" ht="16.5" customHeight="1">
      <c r="A10" s="5" t="s">
        <v>8</v>
      </c>
      <c r="B10" s="12"/>
      <c r="C10" s="18">
        <v>8</v>
      </c>
      <c r="D10" s="18"/>
      <c r="E10" s="18">
        <v>2000000</v>
      </c>
      <c r="F10" s="18"/>
      <c r="G10" s="25"/>
    </row>
    <row r="11" ht="16.5" customHeight="1">
      <c r="A11" s="5" t="s">
        <v>9</v>
      </c>
      <c r="B11" s="12"/>
      <c r="C11" s="18">
        <v>0</v>
      </c>
      <c r="D11" s="18"/>
      <c r="E11" s="18">
        <v>0</v>
      </c>
      <c r="F11" s="18"/>
      <c r="G11" s="25"/>
    </row>
    <row r="12" ht="16.5" customHeight="1">
      <c r="A12" s="5" t="s">
        <v>10</v>
      </c>
      <c r="B12" s="12"/>
      <c r="C12" s="18">
        <v>60</v>
      </c>
      <c r="D12" s="18"/>
      <c r="E12" s="18">
        <v>28500000</v>
      </c>
      <c r="F12" s="18"/>
      <c r="G12" s="25"/>
    </row>
    <row r="13" ht="16.5" customHeight="1">
      <c r="A13" s="5" t="s">
        <v>11</v>
      </c>
      <c r="B13" s="12"/>
      <c r="C13" s="18">
        <v>10</v>
      </c>
      <c r="D13" s="18"/>
      <c r="E13" s="18">
        <v>26300000</v>
      </c>
      <c r="F13" s="18"/>
      <c r="G13" s="25"/>
    </row>
    <row r="14" ht="20.1" customHeight="1">
      <c r="A14" s="6"/>
      <c r="B14" s="6"/>
      <c r="C14" s="6"/>
      <c r="D14" s="6"/>
      <c r="E14" s="6"/>
      <c r="F14" s="24" t="s">
        <v>26</v>
      </c>
    </row>
    <row r="15" ht="20.1" customHeight="1">
      <c r="A15" s="7" t="s">
        <v>12</v>
      </c>
      <c r="B15" s="7"/>
      <c r="C15" s="7"/>
      <c r="D15" s="7"/>
      <c r="E15" s="7"/>
      <c r="F15" s="7"/>
    </row>
    <row r="16" ht="20.1" customHeight="1">
      <c r="A16" s="7" t="s">
        <v>13</v>
      </c>
      <c r="B16" s="7"/>
      <c r="C16" s="7"/>
      <c r="D16" s="7"/>
      <c r="E16" s="7"/>
      <c r="F16" s="7"/>
    </row>
    <row r="17" ht="20.1" customHeight="1">
      <c r="A17" s="8"/>
      <c r="B17" s="8"/>
      <c r="C17" s="8"/>
      <c r="D17" s="8"/>
      <c r="E17" s="8"/>
      <c r="F17" s="8"/>
    </row>
    <row r="18" ht="20.1" customHeight="1">
      <c r="A18" s="9" t="s">
        <v>14</v>
      </c>
      <c r="B18" s="9"/>
      <c r="C18" s="19"/>
      <c r="D18" s="19"/>
      <c r="E18" s="19"/>
      <c r="F18" s="19"/>
    </row>
    <row r="19" ht="23.85" customHeight="1">
      <c r="A19" s="9" t="s">
        <v>15</v>
      </c>
      <c r="B19" s="9"/>
      <c r="C19" s="19"/>
      <c r="D19" s="19"/>
      <c r="E19" s="19"/>
      <c r="F19" s="19"/>
    </row>
    <row r="20" ht="17.25" customHeight="1">
      <c r="A20" s="9" t="s">
        <v>16</v>
      </c>
      <c r="B20" s="9"/>
      <c r="C20" s="19"/>
      <c r="D20" s="19"/>
      <c r="E20" s="19"/>
      <c r="F20" s="19"/>
    </row>
  </sheetData>
  <mergeCells>
    <mergeCell ref="A3:F3"/>
    <mergeCell ref="A5:B5"/>
    <mergeCell ref="C5:D5"/>
    <mergeCell ref="E5:F5"/>
    <mergeCell ref="A6:B6"/>
    <mergeCell ref="C6:D6"/>
    <mergeCell ref="E6:F6"/>
    <mergeCell ref="A7:B7"/>
    <mergeCell ref="C7:D7"/>
    <mergeCell ref="E7:F7"/>
    <mergeCell ref="A8:B8"/>
    <mergeCell ref="C8:D8"/>
    <mergeCell ref="E8:F8"/>
    <mergeCell ref="A9:B9"/>
    <mergeCell ref="C9:D9"/>
    <mergeCell ref="E9:F9"/>
    <mergeCell ref="A10:B10"/>
    <mergeCell ref="C10:D10"/>
    <mergeCell ref="E10:F10"/>
    <mergeCell ref="A11:B11"/>
    <mergeCell ref="C11:D11"/>
    <mergeCell ref="E11:F11"/>
    <mergeCell ref="A12:B12"/>
    <mergeCell ref="C12:D12"/>
    <mergeCell ref="E12:F12"/>
    <mergeCell ref="A19:F19"/>
    <mergeCell ref="A13:B13"/>
    <mergeCell ref="C13:D13"/>
    <mergeCell ref="E13:F13"/>
    <mergeCell ref="A15:F15"/>
    <mergeCell ref="A16:F16"/>
    <mergeCell ref="A18:F18"/>
    <mergeCell ref="A20:F20"/>
  </mergeCells>
  <dataValidations disablePrompts="0" count="15">
    <dataValidation type="decimal" errorStyle="warning" imeMode="noControl" operator="equal" allowBlank="0" showDropDown="0" showInputMessage="1" showErrorMessage="1" error="{2}" sqref="A7:A7">
      <formula1><![CDATA["='實際核准$0_6_0$2601200001'"]]></formula1>
      <formula2><![CDATA[k-SmartTag-muti1]]></formula2>
    </dataValidation>
    <dataValidation type="decimal" errorStyle="warning" imeMode="noControl" operator="equal" allowBlank="0" showDropDown="0" showInputMessage="1" showErrorMessage="1" error="{2}" sqref="A8:A8">
      <formula1><![CDATA["='農林漁牧貸款$0_7_0$2602200001'"]]></formula1>
      <formula2><![CDATA[k-SmartTag-muti2]]></formula2>
    </dataValidation>
    <dataValidation type="decimal" errorStyle="warning" imeMode="noControl" operator="equal" allowBlank="0" showDropDown="0" showInputMessage="1" showErrorMessage="1" error="{2}" sqref="A9:A9">
      <formula1><![CDATA["='服務業貸款$0_8_0$2602200002'"]]></formula1>
      <formula2><![CDATA[k-SmartTag-muti2]]></formula2>
    </dataValidation>
    <dataValidation type="decimal" errorStyle="warning" imeMode="noControl" operator="equal" allowBlank="0" showDropDown="0" showInputMessage="1" showErrorMessage="1" error="{2}" sqref="A10:A10">
      <formula1><![CDATA["='運輸業貸款$0_9_0$2602200003'"]]></formula1>
      <formula2><![CDATA[k-SmartTag-muti2]]></formula2>
    </dataValidation>
    <dataValidation type="decimal" errorStyle="warning" imeMode="noControl" operator="equal" allowBlank="0" showDropDown="0" showInputMessage="1" showErrorMessage="1" error="{2}" sqref="A11:A11">
      <formula1><![CDATA["='休閒農莊貸款$0_10_0$2602200004'"]]></formula1>
      <formula2><![CDATA[k-SmartTag-muti2]]></formula2>
    </dataValidation>
    <dataValidation type="decimal" errorStyle="warning" imeMode="noControl" operator="equal" allowBlank="0" showDropDown="0" showInputMessage="1" showErrorMessage="1" error="{2}" sqref="A12:A12">
      <formula1><![CDATA["='貸款項目別_其他$0_11_0$2602200005'"]]></formula1>
      <formula2><![CDATA[k-SmartTag-muti2]]></formula2>
    </dataValidation>
    <dataValidation type="decimal" errorStyle="warning" imeMode="noControl" operator="equal" allowBlank="0" showDropDown="0" showInputMessage="1" showErrorMessage="1" error="{2}" sqref="A13:A13">
      <formula1><![CDATA["='貸款項目別$0_12_0$26022'"]]></formula1>
      <formula2><![CDATA[k-SmartTag-muti2]]></formula2>
    </dataValidation>
    <dataValidation type="decimal" errorStyle="warning" imeMode="noControl" operator="equal" allowBlank="0" showDropDown="0" showInputMessage="1" showErrorMessage="1" error="{2}" sqref="C5:C5">
      <formula1><![CDATA["='原住民族綜合發展基金貸款統計_件數依核准情形.貸款項目別分$0_4_2$3022003a006'"]]></formula1>
      <formula2><![CDATA[k-SmartTag-statCourseNo]]></formula2>
    </dataValidation>
    <dataValidation type="decimal" errorStyle="warning" imeMode="noControl" operator="equal" allowBlank="0" showDropDown="0" showInputMessage="1" showErrorMessage="1" sqref="C8:F13">
      <formula1><![CDATA["='$SmartTag'"]]></formula1>
      <formula2><![CDATA[k-SmartTag-DataRegion]]></formula2>
    </dataValidation>
    <dataValidation type="decimal" errorStyle="warning" imeMode="noControl" operator="equal" allowBlank="0" showDropDown="0" showInputMessage="1" showErrorMessage="1" error="{2}" sqref="D2:D2">
      <formula1><![CDATA["='桃園市$0_1_3$010000068000'"]]></formula1>
      <formula2><![CDATA[k-SmartTag-place]]></formula2>
    </dataValidation>
    <dataValidation type="decimal" errorStyle="warning" imeMode="noControl" operator="equal" allowBlank="0" showDropDown="0" showInputMessage="1" showErrorMessage="1" error="{2}" sqref="D4:D4">
      <formula1><![CDATA["='中華民國113年$0_3_3$2024'"]]></formula1>
      <formula2><![CDATA[k-SmartTag-date]]></formula2>
    </dataValidation>
    <dataValidation type="decimal" errorStyle="warning" imeMode="noControl" operator="equal" allowBlank="0" showDropDown="0" showInputMessage="1" showErrorMessage="1" sqref="C8:F13">
      <formula1><![CDATA["='$SmartTag'"]]></formula1>
      <formula2><![CDATA[k-SmartTag-DataRegion]]></formula2>
    </dataValidation>
    <dataValidation type="decimal" errorStyle="warning" imeMode="noControl" operator="equal" allowBlank="0" showDropDown="0" showInputMessage="1" showErrorMessage="1" error="{2}" sqref="E5:E5">
      <formula1><![CDATA["='原住民族綜合發展基金貸款統計_金額依核准情形.貸款項目別分$0_4_4$3022003a007'"]]></formula1>
      <formula2><![CDATA[k-SmartTag-statCourseNo]]></formula2>
    </dataValidation>
    <dataValidation type="decimal" errorStyle="warning" imeMode="noControl" operator="equal" allowBlank="0" showDropDown="0" showInputMessage="1" showErrorMessage="1" sqref="C8:F13">
      <formula1><![CDATA["='$SmartTag'"]]></formula1>
      <formula2><![CDATA[k-SmartTag-DataRegion]]></formula2>
    </dataValidation>
    <dataValidation type="decimal" errorStyle="warning" imeMode="noControl" operator="equal" allowBlank="0" showDropDown="0" showInputMessage="1" showErrorMessage="1" sqref="C8:F13">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