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遭難漁民數" sheetId="1" r:id="rId1"/>
  </sheets>
</workbook>
</file>

<file path=xl/sharedStrings.xml><?xml version="1.0" encoding="utf-8"?>
<sst xmlns="http://schemas.openxmlformats.org/spreadsheetml/2006/main" count="42" uniqueCount="0">
  <si>
    <t xml:space="preserve">公開類</t>
  </si>
  <si>
    <t xml:space="preserve">年報</t>
  </si>
  <si>
    <t xml:space="preserve">                漁業別
行政區別</t>
  </si>
  <si>
    <t xml:space="preserve">總　　計</t>
  </si>
  <si>
    <t xml:space="preserve">桃園區漁會</t>
  </si>
  <si>
    <t xml:space="preserve">中壢區漁會</t>
  </si>
  <si>
    <t xml:space="preserve">填表</t>
  </si>
  <si>
    <t xml:space="preserve">填表說明：1.本表遭難漁民數係以發生水域之罹難者為對象，包括海面養殖及內陸水域養殖業漁民。</t>
  </si>
  <si>
    <t xml:space="preserve">　　　　　2.船上落海：指搭乘漁船從事漁業作業時落海溺水死亡。　　3.漁船遭難：指搭乘漁船作業時，因船隻遭難致死。</t>
  </si>
  <si>
    <t xml:space="preserve">　　　　　4.船上傷病：指搭乘漁船作業時，因急病突發死亡。　　5.非船上落海：指非搭乘漁船從事漁業作業時落海溺水死亡。</t>
  </si>
  <si>
    <t xml:space="preserve">　　　　　6.潛水：指潛水抓捕魚蝦貝等所致窒息死亡，或潛水尋找落海漁民窒息死亡。　　7.其他:指友船故障下海救援不幸溺死或其他原因死亡。</t>
  </si>
  <si>
    <t xml:space="preserve">　　　　　8.本表編製一式三份，先送主計室會核後抽存一份，一份查存，一份送交農業部漁業署。</t>
  </si>
  <si>
    <t xml:space="preserve">　　　　　9.直轄市編製一式五份，分送主計處、(農業局)、會計室、自存及農業部漁業署。</t>
  </si>
  <si>
    <t xml:space="preserve">年報:次年二月底前編報</t>
  </si>
  <si>
    <t xml:space="preserve">遭難
原因</t>
  </si>
  <si>
    <t xml:space="preserve">計</t>
  </si>
  <si>
    <t xml:space="preserve">船上落海</t>
  </si>
  <si>
    <t xml:space="preserve">漁船遭難</t>
  </si>
  <si>
    <t xml:space="preserve">船上傷病</t>
  </si>
  <si>
    <t xml:space="preserve">非船上落海</t>
  </si>
  <si>
    <t xml:space="preserve">潛水</t>
  </si>
  <si>
    <t xml:space="preserve">其他</t>
  </si>
  <si>
    <t xml:space="preserve">總計</t>
  </si>
  <si>
    <t xml:space="preserve">死亡</t>
  </si>
  <si>
    <t xml:space="preserve">審核</t>
  </si>
  <si>
    <t xml:space="preserve">傷殘</t>
  </si>
  <si>
    <t xml:space="preserve">失蹤</t>
  </si>
  <si>
    <t xml:space="preserve">遠洋漁業</t>
  </si>
  <si>
    <t xml:space="preserve">主辦業務人員</t>
  </si>
  <si>
    <t xml:space="preserve">遭難漁民數</t>
  </si>
  <si>
    <t xml:space="preserve">中華民國113年底</t>
  </si>
  <si>
    <t xml:space="preserve">近海漁業</t>
  </si>
  <si>
    <t xml:space="preserve">主辦統計人員</t>
  </si>
  <si>
    <t xml:space="preserve">編製機關</t>
  </si>
  <si>
    <t xml:space="preserve">表        號</t>
  </si>
  <si>
    <t xml:space="preserve">沿岸漁業</t>
  </si>
  <si>
    <t xml:space="preserve">桃園市政府 </t>
  </si>
  <si>
    <t xml:space="preserve">2249-01-01-2</t>
  </si>
  <si>
    <t xml:space="preserve">機關長官</t>
  </si>
  <si>
    <t xml:space="preserve">養殖漁業</t>
  </si>
  <si>
    <t xml:space="preserve">單位：</t>
  </si>
  <si>
    <t xml:space="preserve">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</si>
</sst>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97" formatCode="###,##0"/>
    <numFmt numFmtId="198" formatCode="_-* #,##0_-;\-* #,##0_-;_-* &quot;-&quot;_-;_-@_-"/>
  </numFmts>
  <fonts count="7">
    <font>
      <b val="0"/>
      <i val="0"/>
      <u val="none"/>
      <sz val="11"/>
      <color theme="1"/>
      <name val="Calibri"/>
      <scheme val="minor"/>
    </font>
    <font>
      <b val="0"/>
      <i val="0"/>
      <u val="none"/>
      <sz val="8"/>
      <color rgb="FF000000"/>
      <name val="微軟正黑體"/>
    </font>
    <font>
      <b val="0"/>
      <i val="0"/>
      <u val="none"/>
      <sz val="10"/>
      <color rgb="FF000000"/>
      <name val="微軟正黑體"/>
    </font>
    <font>
      <b val="0"/>
      <i val="0"/>
      <u val="none"/>
      <sz val="12"/>
      <color theme="1"/>
      <name val="標楷體"/>
    </font>
    <font>
      <b val="0"/>
      <i val="0"/>
      <u val="none"/>
      <sz val="8"/>
      <color rgb="FF000000"/>
      <name val="Calibri"/>
    </font>
    <font>
      <b val="0"/>
      <i val="0"/>
      <u val="none"/>
      <sz val="9"/>
      <color rgb="FF000000"/>
      <name val="微軟正黑體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 diagonalDown="1">
      <right style="thin"/>
      <top style="thin"/>
      <bottom style="thin"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0">
    <xf numFmtId="0" fontId="0" fillId="0" borderId="0" xfId="0" applyNumberFormat="1" applyFont="1" applyFill="1" applyBorder="1" applyAlignment="1" applyProtection="1"/>
    <xf numFmtId="0" fontId="1" fillId="0" borderId="1" xfId="0" applyFont="1" applyBorder="1">
      <alignment horizontal="center"/>
    </xf>
    <xf numFmtId="0" fontId="2" fillId="0" borderId="2" xfId="0" applyFont="1" applyBorder="1"/>
    <xf numFmtId="0" fontId="2" fillId="0" borderId="0" xfId="0" applyFont="1"/>
    <xf numFmtId="0" fontId="1" fillId="0" borderId="3" xfId="0" applyFont="1" applyBorder="1">
      <alignment horizontal="left"/>
    </xf>
    <xf numFmtId="0" fontId="3" fillId="0" borderId="4" xfId="0" applyFont="1" applyBorder="1">
      <alignment vertical="center"/>
    </xf>
    <xf numFmtId="0" fontId="1" fillId="0" borderId="4" xfId="0" applyFont="1" applyBorder="1">
      <alignment horizontal="center" vertical="center"/>
    </xf>
    <xf numFmtId="0" fontId="1" fillId="0" borderId="2" xfId="0" applyFont="1" applyBorder="1">
      <alignment horizontal="left"/>
    </xf>
    <xf numFmtId="0" fontId="1" fillId="0" borderId="0" xfId="0" applyFont="1">
      <alignment horizontal="left"/>
    </xf>
    <xf numFmtId="0" fontId="1" fillId="0" borderId="5" xfId="0" applyFont="1" applyBorder="1">
      <alignment horizontal="center"/>
    </xf>
    <xf numFmtId="0" fontId="1" fillId="0" borderId="6" xfId="0" applyFont="1" applyBorder="1">
      <alignment horizontal="left"/>
    </xf>
    <xf numFmtId="0" fontId="1" fillId="0" borderId="1" xfId="0" applyFont="1" applyBorder="1">
      <alignment horizontal="center" vertical="center" wrapText="1"/>
    </xf>
    <xf numFmtId="0" fontId="1" fillId="0" borderId="7" xfId="0" applyFont="1" applyBorder="1">
      <alignment horizontal="center"/>
    </xf>
    <xf numFmtId="49" fontId="4" fillId="0" borderId="8" xfId="0" applyNumberFormat="1" applyFont="1" applyBorder="1">
      <alignment horizontal="center"/>
    </xf>
    <xf numFmtId="49" fontId="4" fillId="0" borderId="9" xfId="0" applyNumberFormat="1" applyFont="1" applyBorder="1">
      <alignment horizontal="center"/>
    </xf>
    <xf numFmtId="0" fontId="2" fillId="0" borderId="3" xfId="0" applyFont="1" applyBorder="1"/>
    <xf numFmtId="0" fontId="1" fillId="0" borderId="1" xfId="0" applyFont="1" applyBorder="1">
      <alignment horizontal="center" vertical="center"/>
    </xf>
    <xf numFmtId="49" fontId="1" fillId="0" borderId="1" xfId="0" applyNumberFormat="1" applyFont="1" applyBorder="1">
      <alignment horizontal="center" vertical="center"/>
    </xf>
    <xf numFmtId="197" fontId="1" fillId="0" borderId="7" xfId="0" applyNumberFormat="1" applyFont="1" applyBorder="1">
      <alignment horizontal="right"/>
    </xf>
    <xf numFmtId="197" fontId="1" fillId="0" borderId="8" xfId="0" applyNumberFormat="1" applyFont="1" applyBorder="1">
      <alignment horizontal="right"/>
    </xf>
    <xf numFmtId="197" fontId="1" fillId="0" borderId="9" xfId="0" applyNumberFormat="1" applyFont="1" applyBorder="1">
      <alignment horizontal="right"/>
    </xf>
    <xf numFmtId="198" fontId="1" fillId="0" borderId="7" xfId="0" applyNumberFormat="1" applyFont="1" applyBorder="1">
      <alignment horizontal="right"/>
    </xf>
    <xf numFmtId="198" fontId="1" fillId="0" borderId="8" xfId="0" applyNumberFormat="1" applyFont="1" applyBorder="1">
      <alignment horizontal="right"/>
    </xf>
    <xf numFmtId="198" fontId="1" fillId="0" borderId="9" xfId="0" applyNumberFormat="1" applyFont="1" applyBorder="1">
      <alignment horizontal="right"/>
    </xf>
    <xf numFmtId="0" fontId="5" fillId="0" borderId="2" xfId="0" applyFont="1" applyBorder="1">
      <alignment horizontal="center" vertical="top"/>
    </xf>
    <xf numFmtId="0" fontId="1" fillId="0" borderId="0" xfId="0" applyFont="1">
      <alignment horizontal="center"/>
    </xf>
    <xf numFmtId="0" fontId="2" fillId="0" borderId="10" xfId="0" applyFont="1" applyBorder="1"/>
    <xf numFmtId="0" fontId="1" fillId="0" borderId="11" xfId="0" applyFont="1" applyBorder="1">
      <alignment horizontal="left"/>
    </xf>
    <xf numFmtId="0" fontId="5" fillId="0" borderId="2" xfId="0" applyFont="1" applyBorder="1">
      <alignment vertical="top"/>
    </xf>
    <xf numFmtId="0" fontId="1" fillId="0" borderId="0" xfId="0" applyFont="1"/>
    <xf numFmtId="49" fontId="1" fillId="0" borderId="1" xfId="0" applyNumberFormat="1" applyFont="1" applyBorder="1">
      <alignment horizontal="center"/>
    </xf>
    <xf numFmtId="0" fontId="1" fillId="0" borderId="2" xfId="0" applyFont="1" applyBorder="1">
      <alignment horizontal="right"/>
    </xf>
    <xf numFmtId="49" fontId="1" fillId="0" borderId="12" xfId="0" applyNumberFormat="1" applyFont="1" applyBorder="1">
      <alignment horizontal="center" vertical="center"/>
    </xf>
    <xf numFmtId="197" fontId="1" fillId="0" borderId="13" xfId="0" applyNumberFormat="1" applyFont="1" applyBorder="1">
      <alignment horizontal="right"/>
    </xf>
    <xf numFmtId="197" fontId="1" fillId="0" borderId="5" xfId="0" applyNumberFormat="1" applyFont="1" applyBorder="1">
      <alignment horizontal="right"/>
    </xf>
    <xf numFmtId="197" fontId="1" fillId="0" borderId="6" xfId="0" applyNumberFormat="1" applyFont="1" applyBorder="1">
      <alignment horizontal="right"/>
    </xf>
    <xf numFmtId="198" fontId="1" fillId="0" borderId="5" xfId="0" applyNumberFormat="1" applyFont="1" applyBorder="1">
      <alignment horizontal="right"/>
    </xf>
    <xf numFmtId="198" fontId="1" fillId="0" borderId="6" xfId="0" applyNumberFormat="1" applyFont="1" applyBorder="1">
      <alignment horizontal="right"/>
    </xf>
    <xf numFmtId="0" fontId="2" fillId="0" borderId="5" xfId="0" applyFont="1" applyBorder="1"/>
    <xf numFmtId="0" fontId="6" fillId="0" borderId="14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V12" sqref="V12:V12"/>
    </sheetView>
  </sheetViews>
  <sheetFormatPr defaultColWidth="9.28125" defaultRowHeight="15"/>
  <cols>
    <col min="1" max="2" width="15.78125" customWidth="1"/>
    <col min="3" max="17" width="6.78125" customWidth="1"/>
    <col min="18" max="18" width="5.640625" customWidth="1"/>
    <col min="19" max="50" width="9.2109375" customWidth="1"/>
  </cols>
  <sheetData>
    <row r="1" ht="11.25" customHeight="1">
      <c r="A1" s="1" t="s">
        <v>0</v>
      </c>
      <c r="B1" s="9"/>
      <c r="C1" s="3"/>
      <c r="D1" s="3"/>
      <c r="E1" s="3"/>
      <c r="F1" s="3"/>
      <c r="G1" s="3"/>
      <c r="H1" s="3"/>
      <c r="I1" s="3"/>
      <c r="J1" s="3"/>
      <c r="K1" s="26"/>
      <c r="L1" s="1" t="s">
        <v>33</v>
      </c>
      <c r="M1" s="1"/>
      <c r="N1" s="1" t="s">
        <v>36</v>
      </c>
      <c r="O1" s="1"/>
      <c r="P1" s="1"/>
      <c r="Q1" s="1"/>
      <c r="R1" s="38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1.25" customHeight="1">
      <c r="A2" s="1" t="s">
        <v>1</v>
      </c>
      <c r="B2" s="10" t="s">
        <v>13</v>
      </c>
      <c r="C2" s="15"/>
      <c r="D2" s="4"/>
      <c r="E2" s="4"/>
      <c r="F2" s="4"/>
      <c r="G2" s="4"/>
      <c r="H2" s="4"/>
      <c r="I2" s="4"/>
      <c r="J2" s="4"/>
      <c r="K2" s="27"/>
      <c r="L2" s="1" t="s">
        <v>34</v>
      </c>
      <c r="M2" s="1"/>
      <c r="N2" s="30" t="s">
        <v>37</v>
      </c>
      <c r="O2" s="30"/>
      <c r="P2" s="30"/>
      <c r="Q2" s="30"/>
      <c r="R2" s="38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1.25" customHeight="1">
      <c r="A3" s="2"/>
      <c r="B3" s="2"/>
      <c r="C3" s="2"/>
      <c r="D3" s="2"/>
      <c r="E3" s="2"/>
      <c r="F3" s="2"/>
      <c r="G3" s="24" t="s">
        <v>29</v>
      </c>
      <c r="H3" s="24"/>
      <c r="I3" s="24"/>
      <c r="J3" s="24"/>
      <c r="K3" s="28"/>
      <c r="L3" s="2"/>
      <c r="M3" s="2"/>
      <c r="N3" s="2"/>
      <c r="O3" s="2"/>
      <c r="P3" s="31" t="s">
        <v>40</v>
      </c>
      <c r="Q3" s="7" t="s">
        <v>41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1.25" customHeight="1">
      <c r="A4" s="3"/>
      <c r="B4" s="3"/>
      <c r="C4" s="3"/>
      <c r="D4" s="3"/>
      <c r="E4" s="3"/>
      <c r="F4" s="3"/>
      <c r="G4" s="25" t="s">
        <v>30</v>
      </c>
      <c r="H4" s="25"/>
      <c r="I4" s="25"/>
      <c r="J4" s="25"/>
      <c r="K4" s="2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ht="12" customHeight="1">
      <c r="A6" s="39" t="s">
        <v>2</v>
      </c>
      <c r="B6" s="11" t="s">
        <v>14</v>
      </c>
      <c r="C6" s="16" t="s">
        <v>22</v>
      </c>
      <c r="D6" s="16"/>
      <c r="E6" s="16"/>
      <c r="F6" s="16" t="s">
        <v>27</v>
      </c>
      <c r="G6" s="16"/>
      <c r="H6" s="16"/>
      <c r="I6" s="16" t="s">
        <v>31</v>
      </c>
      <c r="J6" s="16"/>
      <c r="K6" s="16"/>
      <c r="L6" s="16" t="s">
        <v>35</v>
      </c>
      <c r="M6" s="16"/>
      <c r="N6" s="16"/>
      <c r="O6" s="16" t="s">
        <v>39</v>
      </c>
      <c r="P6" s="16"/>
      <c r="Q6" s="16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ht="12" customHeight="1">
      <c r="A7" s="39"/>
      <c r="B7" s="11"/>
      <c r="C7" s="17" t="s">
        <v>23</v>
      </c>
      <c r="D7" s="17" t="s">
        <v>25</v>
      </c>
      <c r="E7" s="17" t="s">
        <v>26</v>
      </c>
      <c r="F7" s="17" t="s">
        <v>23</v>
      </c>
      <c r="G7" s="17" t="s">
        <v>25</v>
      </c>
      <c r="H7" s="17" t="s">
        <v>26</v>
      </c>
      <c r="I7" s="17" t="s">
        <v>23</v>
      </c>
      <c r="J7" s="17" t="s">
        <v>25</v>
      </c>
      <c r="K7" s="17" t="s">
        <v>26</v>
      </c>
      <c r="L7" s="17" t="s">
        <v>23</v>
      </c>
      <c r="M7" s="17" t="s">
        <v>25</v>
      </c>
      <c r="N7" s="17" t="s">
        <v>26</v>
      </c>
      <c r="O7" s="17" t="s">
        <v>23</v>
      </c>
      <c r="P7" s="17" t="s">
        <v>25</v>
      </c>
      <c r="Q7" s="32" t="s">
        <v>26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ht="12" customHeight="1">
      <c r="A8" s="6" t="s">
        <v>3</v>
      </c>
      <c r="B8" s="12" t="s">
        <v>15</v>
      </c>
      <c r="C8" s="18" t="str">
        <f>IF(SUM(C9:C14)=0, "-", SUM(C9:C14))</f>
        <v>-</v>
      </c>
      <c r="D8" s="18" t="str">
        <f>IF(SUM(D9:D14)=0, "-", SUM(D9:D14))</f>
        <v>-</v>
      </c>
      <c r="E8" s="18" t="str">
        <f>IF(SUM(E9:E14)=0, "-", SUM(E9:E14))</f>
        <v>-</v>
      </c>
      <c r="F8" s="18" t="str">
        <f>IF(SUM(F9:F14)=0, "-", SUM(F9:F14))</f>
        <v>-</v>
      </c>
      <c r="G8" s="18" t="str">
        <f>IF(SUM(G9:G14)=0, "-", SUM(G9:G14))</f>
        <v>-</v>
      </c>
      <c r="H8" s="18" t="str">
        <f>IF(SUM(H9:H14)=0, "-", SUM(H9:H14))</f>
        <v>-</v>
      </c>
      <c r="I8" s="18" t="str">
        <f>IF(SUM(I9:I14)=0, "-", SUM(I9:I14))</f>
        <v>-</v>
      </c>
      <c r="J8" s="18" t="str">
        <f>IF(SUM(J9:J14)=0, "-", SUM(J9:J14))</f>
        <v>-</v>
      </c>
      <c r="K8" s="18" t="str">
        <f>IF(SUM(K9:K14)=0, "-", SUM(K9:K14))</f>
        <v>-</v>
      </c>
      <c r="L8" s="18" t="str">
        <f>IF(SUM(L9:L14)=0, "-", SUM(L9:L14))</f>
        <v>-</v>
      </c>
      <c r="M8" s="18" t="str">
        <f>IF(SUM(M9:M14)=0, "-", SUM(M9:M14))</f>
        <v>-</v>
      </c>
      <c r="N8" s="18" t="str">
        <f>IF(SUM(N9:N14)=0, "-", SUM(N9:N14))</f>
        <v>-</v>
      </c>
      <c r="O8" s="18" t="str">
        <f>IF(SUM(O9:O14)=0, "-", SUM(O9:O14))</f>
        <v>-</v>
      </c>
      <c r="P8" s="18" t="str">
        <f>IF(SUM(P9:P14)=0, "-", SUM(P9:P14))</f>
        <v>-</v>
      </c>
      <c r="Q8" s="33" t="str">
        <f>IF(SUM(Q9:Q14)=0, "-", SUM(Q9:Q14))</f>
        <v>-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</row>
    <row r="9" ht="12" customHeight="1">
      <c r="A9" s="6"/>
      <c r="B9" s="13" t="s">
        <v>16</v>
      </c>
      <c r="C9" s="19" t="str">
        <f>IF(SUM(F9, I9, L9, O9)=0, "-", SUM(F9, I9, L9, O9))</f>
        <v>-</v>
      </c>
      <c r="D9" s="19" t="str">
        <f>IF(SUM(G9, J9, M9, P9)=0, "-", SUM(G9, J9, M9, P9))</f>
        <v>-</v>
      </c>
      <c r="E9" s="19" t="str">
        <f>IF(SUM(H9, K9, N9, Q9)=0, "-", SUM(H9, K9, N9, Q9))</f>
        <v>-</v>
      </c>
      <c r="F9" s="19" t="str">
        <f>IF(SUM(F16, F23, F30)=0, "-", SUM(F16, F23, F30))</f>
        <v>-</v>
      </c>
      <c r="G9" s="19" t="str">
        <f>IF(SUM(G16, G23, G30)=0, "-", SUM(G16, G23, G30))</f>
        <v>-</v>
      </c>
      <c r="H9" s="19" t="str">
        <f>IF(SUM(H16, H23, H30)=0, "-", SUM(H16, H23, H30))</f>
        <v>-</v>
      </c>
      <c r="I9" s="19" t="str">
        <f>IF(SUM(I16, I23, I30)=0, "-", SUM(I16, I23, I30))</f>
        <v>-</v>
      </c>
      <c r="J9" s="19" t="str">
        <f>IF(SUM(J16, J23, J30)=0, "-", SUM(J16, J23, J30))</f>
        <v>-</v>
      </c>
      <c r="K9" s="19" t="str">
        <f>IF(SUM(K16, K23, K30)=0, "-", SUM(K16, K23, K30))</f>
        <v>-</v>
      </c>
      <c r="L9" s="19" t="str">
        <f>IF(SUM(L16, L23, L30)=0, "-", SUM(L16, L23, L30))</f>
        <v>-</v>
      </c>
      <c r="M9" s="19" t="str">
        <f>IF(SUM(M16, M23, M30)=0, "-", SUM(M16, M23, M30))</f>
        <v>-</v>
      </c>
      <c r="N9" s="19" t="str">
        <f>IF(SUM(N16, N23, N30)=0, "-", SUM(N16, N23, N30))</f>
        <v>-</v>
      </c>
      <c r="O9" s="19" t="str">
        <f>IF(SUM(O16, O23, O30)=0, "-", SUM(O16, O23, O30))</f>
        <v>-</v>
      </c>
      <c r="P9" s="19" t="str">
        <f>IF(SUM(P16, P23, P30)=0, "-", SUM(P16, P23, P30))</f>
        <v>-</v>
      </c>
      <c r="Q9" s="34" t="str">
        <f>IF(SUM(Q16, Q23, Q30)=0, "-", SUM(Q16, Q23, Q30))</f>
        <v>-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</row>
    <row r="10" ht="12" customHeight="1">
      <c r="A10" s="6"/>
      <c r="B10" s="13" t="s">
        <v>17</v>
      </c>
      <c r="C10" s="19" t="str">
        <f>IF(SUM(F10, I10, L10, O10)=0, "-", SUM(F10, I10, L10, O10))</f>
        <v>-</v>
      </c>
      <c r="D10" s="19" t="str">
        <f>IF(SUM(G10, J10, M10, P10)=0, "-", SUM(G10, J10, M10, P10))</f>
        <v>-</v>
      </c>
      <c r="E10" s="19" t="str">
        <f>IF(SUM(H10, K10, N10, Q10)=0, "-", SUM(H10, K10, N10, Q10))</f>
        <v>-</v>
      </c>
      <c r="F10" s="19" t="str">
        <f>IF(SUM(F17, F24, F31)=0, "-", SUM(F17, F24, F31))</f>
        <v>-</v>
      </c>
      <c r="G10" s="19" t="str">
        <f>IF(SUM(G17, G24, G31)=0, "-", SUM(G17, G24, G31))</f>
        <v>-</v>
      </c>
      <c r="H10" s="19" t="str">
        <f>IF(SUM(H17, H24, H31)=0, "-", SUM(H17, H24, H31))</f>
        <v>-</v>
      </c>
      <c r="I10" s="19" t="str">
        <f>IF(SUM(I17, I24, I31)=0, "-", SUM(I17, I24, I31))</f>
        <v>-</v>
      </c>
      <c r="J10" s="19" t="str">
        <f>IF(SUM(J17, J24, J31)=0, "-", SUM(J17, J24, J31))</f>
        <v>-</v>
      </c>
      <c r="K10" s="19" t="str">
        <f>IF(SUM(K17, K24, K31)=0, "-", SUM(K17, K24, K31))</f>
        <v>-</v>
      </c>
      <c r="L10" s="19" t="str">
        <f>IF(SUM(L17, L24, L31)=0, "-", SUM(L17, L24, L31))</f>
        <v>-</v>
      </c>
      <c r="M10" s="19" t="str">
        <f>IF(SUM(M17, M24, M31)=0, "-", SUM(M17, M24, M31))</f>
        <v>-</v>
      </c>
      <c r="N10" s="19" t="str">
        <f>IF(SUM(N17, N24, N31)=0, "-", SUM(N17, N24, N31))</f>
        <v>-</v>
      </c>
      <c r="O10" s="19" t="str">
        <f>IF(SUM(O17, O24, O31)=0, "-", SUM(O17, O24, O31))</f>
        <v>-</v>
      </c>
      <c r="P10" s="19" t="str">
        <f>IF(SUM(P17, P24, P31)=0, "-", SUM(P17, P24, P31))</f>
        <v>-</v>
      </c>
      <c r="Q10" s="34" t="str">
        <f>IF(SUM(Q17, Q24, Q31)=0, "-", SUM(Q17, Q24, Q31))</f>
        <v>-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ht="12" customHeight="1">
      <c r="A11" s="6"/>
      <c r="B11" s="13" t="s">
        <v>18</v>
      </c>
      <c r="C11" s="19" t="str">
        <f>IF(SUM(F11, I11, L11, O11)=0, "-", SUM(F11, I11, L11, O11))</f>
        <v>-</v>
      </c>
      <c r="D11" s="19" t="str">
        <f>IF(SUM(G11, J11, M11, P11)=0, "-", SUM(G11, J11, M11, P11))</f>
        <v>-</v>
      </c>
      <c r="E11" s="19" t="str">
        <f>IF(SUM(H11, K11, N11, Q11)=0, "-", SUM(H11, K11, N11, Q11))</f>
        <v>-</v>
      </c>
      <c r="F11" s="19" t="str">
        <f>IF(SUM(F18, F25, F32)=0, "-", SUM(F18, F25, F32))</f>
        <v>-</v>
      </c>
      <c r="G11" s="19" t="str">
        <f>IF(SUM(G18, G25, G32)=0, "-", SUM(G18, G25, G32))</f>
        <v>-</v>
      </c>
      <c r="H11" s="19" t="str">
        <f>IF(SUM(H18, H25, H32)=0, "-", SUM(H18, H25, H32))</f>
        <v>-</v>
      </c>
      <c r="I11" s="19" t="str">
        <f>IF(SUM(I18, I25, I32)=0, "-", SUM(I18, I25, I32))</f>
        <v>-</v>
      </c>
      <c r="J11" s="19" t="str">
        <f>IF(SUM(J18, J25, J32)=0, "-", SUM(J18, J25, J32))</f>
        <v>-</v>
      </c>
      <c r="K11" s="19" t="str">
        <f>IF(SUM(K18, K25, K32)=0, "-", SUM(K18, K25, K32))</f>
        <v>-</v>
      </c>
      <c r="L11" s="19" t="str">
        <f>IF(SUM(L18, L25, L32)=0, "-", SUM(L18, L25, L32))</f>
        <v>-</v>
      </c>
      <c r="M11" s="19" t="str">
        <f>IF(SUM(M18, M25, M32)=0, "-", SUM(M18, M25, M32))</f>
        <v>-</v>
      </c>
      <c r="N11" s="19" t="str">
        <f>IF(SUM(N18, N25, N32)=0, "-", SUM(N18, N25, N32))</f>
        <v>-</v>
      </c>
      <c r="O11" s="19" t="str">
        <f>IF(SUM(O18, O25, O32)=0, "-", SUM(O18, O25, O32))</f>
        <v>-</v>
      </c>
      <c r="P11" s="19" t="str">
        <f>IF(SUM(P18, P25, P32)=0, "-", SUM(P18, P25, P32))</f>
        <v>-</v>
      </c>
      <c r="Q11" s="34" t="str">
        <f>IF(SUM(Q18, Q25, Q32)=0, "-", SUM(Q18, Q25, Q32))</f>
        <v>-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ht="12" customHeight="1">
      <c r="A12" s="6"/>
      <c r="B12" s="13" t="s">
        <v>19</v>
      </c>
      <c r="C12" s="19" t="str">
        <f>IF(SUM(F12, I12, L12, O12)=0, "-", SUM(F12, I12, L12, O12))</f>
        <v>-</v>
      </c>
      <c r="D12" s="19" t="str">
        <f>IF(SUM(G12, J12, M12, P12)=0, "-", SUM(G12, J12, M12, P12))</f>
        <v>-</v>
      </c>
      <c r="E12" s="19" t="str">
        <f>IF(SUM(H12, K12, N12, Q12)=0, "-", SUM(H12, K12, N12, Q12))</f>
        <v>-</v>
      </c>
      <c r="F12" s="19" t="str">
        <f>IF(SUM(F19, F26, F33)=0, "-", SUM(F19, F26, F33))</f>
        <v>-</v>
      </c>
      <c r="G12" s="19" t="str">
        <f>IF(SUM(G19, G26, G33)=0, "-", SUM(G19, G26, G33))</f>
        <v>-</v>
      </c>
      <c r="H12" s="19" t="str">
        <f>IF(SUM(H19, H26, H33)=0, "-", SUM(H19, H26, H33))</f>
        <v>-</v>
      </c>
      <c r="I12" s="19" t="str">
        <f>IF(SUM(I19, I26, I33)=0, "-", SUM(I19, I26, I33))</f>
        <v>-</v>
      </c>
      <c r="J12" s="19" t="str">
        <f>IF(SUM(J19, J26, J33)=0, "-", SUM(J19, J26, J33))</f>
        <v>-</v>
      </c>
      <c r="K12" s="19" t="str">
        <f>IF(SUM(K19, K26, K33)=0, "-", SUM(K19, K26, K33))</f>
        <v>-</v>
      </c>
      <c r="L12" s="19" t="str">
        <f>IF(SUM(L19, L26, L33)=0, "-", SUM(L19, L26, L33))</f>
        <v>-</v>
      </c>
      <c r="M12" s="19" t="str">
        <f>IF(SUM(M19, M26, M33)=0, "-", SUM(M19, M26, M33))</f>
        <v>-</v>
      </c>
      <c r="N12" s="19" t="str">
        <f>IF(SUM(N19, N26, N33)=0, "-", SUM(N19, N26, N33))</f>
        <v>-</v>
      </c>
      <c r="O12" s="19" t="str">
        <f>IF(SUM(O19, O26, O33)=0, "-", SUM(O19, O26, O33))</f>
        <v>-</v>
      </c>
      <c r="P12" s="19" t="str">
        <f>IF(SUM(P19, P26, P33)=0, "-", SUM(P19, P26, P33))</f>
        <v>-</v>
      </c>
      <c r="Q12" s="34" t="str">
        <f>IF(SUM(Q19, Q26, Q33)=0, "-", SUM(Q19, Q26, Q33))</f>
        <v>-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ht="12" customHeight="1">
      <c r="A13" s="6"/>
      <c r="B13" s="13" t="s">
        <v>20</v>
      </c>
      <c r="C13" s="19" t="str">
        <f>IF(SUM(F13, I13, L13, O13)=0, "-", SUM(F13, I13, L13, O13))</f>
        <v>-</v>
      </c>
      <c r="D13" s="19" t="str">
        <f>IF(SUM(G13, J13, M13, P13)=0, "-", SUM(G13, J13, M13, P13))</f>
        <v>-</v>
      </c>
      <c r="E13" s="19" t="str">
        <f>IF(SUM(H13, K13, N13, Q13)=0, "-", SUM(H13, K13, N13, Q13))</f>
        <v>-</v>
      </c>
      <c r="F13" s="19" t="str">
        <f>IF(SUM(F20, F27, F34)=0, "-", SUM(F20, F27, F34))</f>
        <v>-</v>
      </c>
      <c r="G13" s="19" t="str">
        <f>IF(SUM(G20, G27, G34)=0, "-", SUM(G20, G27, G34))</f>
        <v>-</v>
      </c>
      <c r="H13" s="19" t="str">
        <f>IF(SUM(H20, H27, H34)=0, "-", SUM(H20, H27, H34))</f>
        <v>-</v>
      </c>
      <c r="I13" s="19" t="str">
        <f>IF(SUM(I20, I27, I34)=0, "-", SUM(I20, I27, I34))</f>
        <v>-</v>
      </c>
      <c r="J13" s="19" t="str">
        <f>IF(SUM(J20, J27, J34)=0, "-", SUM(J20, J27, J34))</f>
        <v>-</v>
      </c>
      <c r="K13" s="19" t="str">
        <f>IF(SUM(K20, K27, K34)=0, "-", SUM(K20, K27, K34))</f>
        <v>-</v>
      </c>
      <c r="L13" s="19" t="str">
        <f>IF(SUM(L20, L27, L34)=0, "-", SUM(L20, L27, L34))</f>
        <v>-</v>
      </c>
      <c r="M13" s="19" t="str">
        <f>IF(SUM(M20, M27, M34)=0, "-", SUM(M20, M27, M34))</f>
        <v>-</v>
      </c>
      <c r="N13" s="19" t="str">
        <f>IF(SUM(N20, N27, N34)=0, "-", SUM(N20, N27, N34))</f>
        <v>-</v>
      </c>
      <c r="O13" s="19" t="str">
        <f>IF(SUM(O20, O27, O34)=0, "-", SUM(O20, O27, O34))</f>
        <v>-</v>
      </c>
      <c r="P13" s="19" t="str">
        <f>IF(SUM(P20, P27, P34)=0, "-", SUM(P20, P27, P34))</f>
        <v>-</v>
      </c>
      <c r="Q13" s="34" t="str">
        <f>IF(SUM(Q20, Q27, Q34)=0, "-", SUM(Q20, Q27, Q34))</f>
        <v>-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ht="12" customHeight="1">
      <c r="A14" s="6"/>
      <c r="B14" s="14" t="s">
        <v>21</v>
      </c>
      <c r="C14" s="20" t="str">
        <f>IF(SUM(F14, I14, L14, O14)=0, "-", SUM(F14, I14, L14, O14))</f>
        <v>-</v>
      </c>
      <c r="D14" s="20" t="str">
        <f>IF(SUM(G14, J14, M14, P14)=0, "-", SUM(G14, J14, M14, P14))</f>
        <v>-</v>
      </c>
      <c r="E14" s="20" t="str">
        <f>IF(SUM(H14, K14, N14, Q14)=0, "-", SUM(H14, K14, N14, Q14))</f>
        <v>-</v>
      </c>
      <c r="F14" s="20" t="str">
        <f>IF(SUM(F21, F28, F35)=0, "-", SUM(F21, F28, F35))</f>
        <v>-</v>
      </c>
      <c r="G14" s="20" t="str">
        <f>IF(SUM(G21, G28, G35)=0, "-", SUM(G21, G28, G35))</f>
        <v>-</v>
      </c>
      <c r="H14" s="20" t="str">
        <f>IF(SUM(H21, H28, H35)=0, "-", SUM(H21, H28, H35))</f>
        <v>-</v>
      </c>
      <c r="I14" s="20" t="str">
        <f>IF(SUM(I21, I28, I35)=0, "-", SUM(I21, I28, I35))</f>
        <v>-</v>
      </c>
      <c r="J14" s="20" t="str">
        <f>IF(SUM(J21, J28, J35)=0, "-", SUM(J21, J28, J35))</f>
        <v>-</v>
      </c>
      <c r="K14" s="20" t="str">
        <f>IF(SUM(K21, K28, K35)=0, "-", SUM(K21, K28, K35))</f>
        <v>-</v>
      </c>
      <c r="L14" s="20" t="str">
        <f>IF(SUM(L21, L28, L35)=0, "-", SUM(L21, L28, L35))</f>
        <v>-</v>
      </c>
      <c r="M14" s="20" t="str">
        <f>IF(SUM(M21, M28, M35)=0, "-", SUM(M21, M28, M35))</f>
        <v>-</v>
      </c>
      <c r="N14" s="20" t="str">
        <f>IF(SUM(N21, N28, N35)=0, "-", SUM(N21, N28, N35))</f>
        <v>-</v>
      </c>
      <c r="O14" s="20" t="str">
        <f>IF(SUM(O21, O28, O35)=0, "-", SUM(O21, O28, O35))</f>
        <v>-</v>
      </c>
      <c r="P14" s="20" t="str">
        <f>IF(SUM(P21, P28, P35)=0, "-", SUM(P21, P28, P35))</f>
        <v>-</v>
      </c>
      <c r="Q14" s="35" t="str">
        <f>IF(SUM(Q21, Q28, Q35)=0, "-", SUM(Q21, Q28, Q35))</f>
        <v>-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ht="12" customHeight="1">
      <c r="A15" s="6" t="s">
        <v>4</v>
      </c>
      <c r="B15" s="12" t="s">
        <v>15</v>
      </c>
      <c r="C15" s="21">
        <f>SUM(C16:C21)</f>
        <v>0</v>
      </c>
      <c r="D15" s="21">
        <f>SUM(D16:D21)</f>
        <v>0</v>
      </c>
      <c r="E15" s="21">
        <f>SUM(E16:E21)</f>
        <v>0</v>
      </c>
      <c r="F15" s="21">
        <f>SUM(F16:F21)</f>
        <v>0</v>
      </c>
      <c r="G15" s="21">
        <f>SUM(G16:G21)</f>
        <v>0</v>
      </c>
      <c r="H15" s="21">
        <f>SUM(H16:H21)</f>
        <v>0</v>
      </c>
      <c r="I15" s="21">
        <f>SUM(I16:I21)</f>
        <v>0</v>
      </c>
      <c r="J15" s="21">
        <f>SUM(J16:J21)</f>
        <v>0</v>
      </c>
      <c r="K15" s="21">
        <f>SUM(K16:K21)</f>
        <v>0</v>
      </c>
      <c r="L15" s="21">
        <f>SUM(L16:L21)</f>
        <v>0</v>
      </c>
      <c r="M15" s="21">
        <f>SUM(M16:M21)</f>
        <v>0</v>
      </c>
      <c r="N15" s="21">
        <f>SUM(N16:N21)</f>
        <v>0</v>
      </c>
      <c r="O15" s="21">
        <f>SUM(O16:O21)</f>
        <v>0</v>
      </c>
      <c r="P15" s="21">
        <f>SUM(P16:P21)</f>
        <v>0</v>
      </c>
      <c r="Q15" s="21">
        <f>SUM(Q16:Q21)</f>
        <v>0</v>
      </c>
      <c r="R15" s="38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ht="12" customHeight="1">
      <c r="A16" s="6"/>
      <c r="B16" s="13" t="s">
        <v>16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36"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ht="12" customHeight="1">
      <c r="A17" s="6"/>
      <c r="B17" s="13" t="s">
        <v>17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36"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ht="12" customHeight="1">
      <c r="A18" s="6"/>
      <c r="B18" s="13" t="s">
        <v>18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36"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ht="12" customHeight="1">
      <c r="A19" s="6"/>
      <c r="B19" s="13" t="s">
        <v>19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36">
        <v>0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ht="12" customHeight="1">
      <c r="A20" s="6"/>
      <c r="B20" s="13" t="s">
        <v>20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36"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ht="12" customHeight="1">
      <c r="A21" s="6"/>
      <c r="B21" s="14" t="s">
        <v>21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37">
        <v>0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ht="12" customHeight="1">
      <c r="A22" s="6" t="s">
        <v>5</v>
      </c>
      <c r="B22" s="12" t="s">
        <v>15</v>
      </c>
      <c r="C22" s="21">
        <f>SUM(C23:C28)</f>
        <v>0</v>
      </c>
      <c r="D22" s="21">
        <f>SUM(D23:D28)</f>
        <v>0</v>
      </c>
      <c r="E22" s="21">
        <f>SUM(E23:E28)</f>
        <v>0</v>
      </c>
      <c r="F22" s="21">
        <f>SUM(F23:F28)</f>
        <v>0</v>
      </c>
      <c r="G22" s="21">
        <f>SUM(G23:G28)</f>
        <v>0</v>
      </c>
      <c r="H22" s="21">
        <f>SUM(H23:H28)</f>
        <v>0</v>
      </c>
      <c r="I22" s="21">
        <f>SUM(I23:I28)</f>
        <v>0</v>
      </c>
      <c r="J22" s="21">
        <f>SUM(J23:J28)</f>
        <v>0</v>
      </c>
      <c r="K22" s="21">
        <f>SUM(K23:K28)</f>
        <v>0</v>
      </c>
      <c r="L22" s="21">
        <f>SUM(L23:L28)</f>
        <v>0</v>
      </c>
      <c r="M22" s="21">
        <f>SUM(M23:M28)</f>
        <v>0</v>
      </c>
      <c r="N22" s="21">
        <f>SUM(N23:N28)</f>
        <v>0</v>
      </c>
      <c r="O22" s="21">
        <f>SUM(O23:O28)</f>
        <v>0</v>
      </c>
      <c r="P22" s="21">
        <f>SUM(P23:P28)</f>
        <v>0</v>
      </c>
      <c r="Q22" s="21">
        <f>SUM(Q23:Q28)</f>
        <v>0</v>
      </c>
      <c r="R22" s="38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ht="12" customHeight="1">
      <c r="A23" s="6"/>
      <c r="B23" s="13" t="s">
        <v>16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36"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ht="12" customHeight="1">
      <c r="A24" s="6"/>
      <c r="B24" s="13" t="s">
        <v>17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36">
        <v>0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ht="12" customHeight="1">
      <c r="A25" s="6"/>
      <c r="B25" s="13" t="s">
        <v>18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36"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ht="12" customHeight="1">
      <c r="A26" s="6"/>
      <c r="B26" s="13" t="s">
        <v>19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36">
        <v>0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ht="12" customHeight="1">
      <c r="A27" s="6"/>
      <c r="B27" s="13" t="s">
        <v>20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36">
        <v>0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ht="12" customHeight="1">
      <c r="A28" s="6"/>
      <c r="B28" s="14" t="s">
        <v>21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37">
        <v>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ht="12" customHeight="1">
      <c r="A29" s="6"/>
      <c r="B29" s="12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3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ht="12" customHeight="1">
      <c r="A30" s="6"/>
      <c r="B30" s="13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34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ht="12" customHeight="1">
      <c r="A31" s="6"/>
      <c r="B31" s="13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34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ht="12" customHeight="1">
      <c r="A32" s="6"/>
      <c r="B32" s="13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34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ht="12" customHeight="1">
      <c r="A33" s="6"/>
      <c r="B33" s="13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34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ht="12" customHeight="1">
      <c r="A34" s="6"/>
      <c r="B34" s="13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34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ht="12" customHeight="1">
      <c r="A35" s="6"/>
      <c r="B35" s="14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35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ht="12" customHeight="1">
      <c r="A36" s="7" t="s">
        <v>6</v>
      </c>
      <c r="B36" s="7"/>
      <c r="C36" s="7" t="s">
        <v>24</v>
      </c>
      <c r="D36" s="7"/>
      <c r="E36" s="7"/>
      <c r="F36" s="7" t="s">
        <v>28</v>
      </c>
      <c r="G36" s="2"/>
      <c r="H36" s="7"/>
      <c r="I36" s="7"/>
      <c r="J36" s="7" t="s">
        <v>32</v>
      </c>
      <c r="K36" s="7"/>
      <c r="L36" s="2"/>
      <c r="M36" s="7"/>
      <c r="N36" s="7" t="s">
        <v>38</v>
      </c>
      <c r="O36" s="7"/>
      <c r="P36" s="7"/>
      <c r="Q36" s="7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ht="12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ht="12" customHeight="1">
      <c r="A38" s="3"/>
      <c r="B38" s="3"/>
      <c r="C38" s="3"/>
      <c r="D38" s="3"/>
      <c r="E38" s="3"/>
      <c r="F38" s="3"/>
      <c r="G38" s="3"/>
      <c r="H38" s="3"/>
      <c r="I38" s="3"/>
      <c r="J38" s="8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ht="12" customHeight="1">
      <c r="A39" s="8" t="s">
        <v>7</v>
      </c>
      <c r="B39" s="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ht="12" customHeight="1">
      <c r="A40" s="8" t="s">
        <v>8</v>
      </c>
      <c r="B40" s="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ht="12" customHeight="1">
      <c r="A41" s="8" t="s">
        <v>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ht="12" customHeight="1">
      <c r="A42" s="8" t="s">
        <v>10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ht="12" customHeight="1">
      <c r="A43" s="8" t="s">
        <v>11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ht="12" customHeight="1">
      <c r="A44" s="8" t="s">
        <v>12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ht="12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ht="11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ht="11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29:A35"/>
    <mergeCell ref="F6:H6"/>
    <mergeCell ref="I6:K6"/>
    <mergeCell ref="L6:N6"/>
    <mergeCell ref="O6:Q6"/>
    <mergeCell ref="B6:B7"/>
    <mergeCell ref="A8:A14"/>
    <mergeCell ref="A15:A21"/>
    <mergeCell ref="A22:A28"/>
    <mergeCell ref="A6:A7"/>
    <mergeCell ref="C6:E6"/>
    <mergeCell ref="L1:M1"/>
    <mergeCell ref="N1:Q1"/>
    <mergeCell ref="L2:M2"/>
    <mergeCell ref="N2:Q2"/>
    <mergeCell ref="G3:J3"/>
    <mergeCell ref="G4:J4"/>
  </mergeCells>
  <dataValidations disablePrompts="0" count="57">
    <dataValidation type="decimal" errorStyle="warning" imeMode="noControl" operator="equal" allowBlank="0" showDropDown="0" showInputMessage="1" showErrorMessage="1" error="{2}" sqref="A15:A15">
      <formula1><![CDATA["='桃園區漁會$0_14_0$2400800001'"]]></formula1>
      <formula2><![CDATA[k-SmartTag-muti2]]></formula2>
    </dataValidation>
    <dataValidation type="decimal" errorStyle="warning" imeMode="noControl" operator="equal" allowBlank="0" showDropDown="0" showInputMessage="1" showErrorMessage="1" error="{2}" sqref="A22:A22">
      <formula1><![CDATA["='中壢區漁會$0_21_0$2400800002'"]]></formula1>
      <formula2><![CDATA[k-SmartTag-muti2]]></formula2>
    </dataValidation>
    <dataValidation type="decimal" errorStyle="warning" imeMode="noControl" operator="equal" allowBlank="0" showDropDown="0" showInputMessage="1" showErrorMessage="1" error="{2}" sqref="B1:B1">
      <formula1><![CDATA["='桃園市$0_0_1$010000068000'"]]></formula1>
      <formula2><![CDATA[k-SmartTag-place]]></formula2>
    </dataValidation>
    <dataValidation type="decimal" errorStyle="warning" imeMode="noControl" operator="equal" allowBlank="0" showDropDown="0" showInputMessage="1" showErrorMessage="1" error="{2}" sqref="B5:B5">
      <formula1><![CDATA["='遭難漁民數依漁業別.鄉鎮市區漁會別.漁民遭難原因.遭難類別分$0_4_1$A224901a001'"]]></formula1>
      <formula2><![CDATA[k-SmartTag-statCourseNo]]></formula2>
    </dataValidation>
    <dataValidation type="decimal" errorStyle="warning" imeMode="noControl" operator="equal" allowBlank="0" showDropDown="0" showInputMessage="1" showErrorMessage="1" error="{2}" sqref="B16:B16">
      <formula1><![CDATA["='船上落海$0_15_1$2401700001'"]]></formula1>
      <formula2><![CDATA[k-SmartTag-muti3]]></formula2>
    </dataValidation>
    <dataValidation type="decimal" errorStyle="warning" imeMode="noControl" operator="equal" allowBlank="0" showDropDown="0" showInputMessage="1" showErrorMessage="1" error="{2}" sqref="B17:B17">
      <formula1><![CDATA["='漁船遭難$0_16_1$2401700002'"]]></formula1>
      <formula2><![CDATA[k-SmartTag-muti3]]></formula2>
    </dataValidation>
    <dataValidation type="decimal" errorStyle="warning" imeMode="noControl" operator="equal" allowBlank="0" showDropDown="0" showInputMessage="1" showErrorMessage="1" error="{2}" sqref="B18:B18">
      <formula1><![CDATA["='船上傷病$0_17_1$2401700003'"]]></formula1>
      <formula2><![CDATA[k-SmartTag-muti3]]></formula2>
    </dataValidation>
    <dataValidation type="decimal" errorStyle="warning" imeMode="noControl" operator="equal" allowBlank="0" showDropDown="0" showInputMessage="1" showErrorMessage="1" error="{2}" sqref="B19:B19">
      <formula1><![CDATA["='非船上落海$0_18_1$2401700004'"]]></formula1>
      <formula2><![CDATA[k-SmartTag-muti3]]></formula2>
    </dataValidation>
    <dataValidation type="decimal" errorStyle="warning" imeMode="noControl" operator="equal" allowBlank="0" showDropDown="0" showInputMessage="1" showErrorMessage="1" error="{2}" sqref="B20:B20">
      <formula1><![CDATA["='潛水$0_19_1$2401700005'"]]></formula1>
      <formula2><![CDATA[k-SmartTag-muti3]]></formula2>
    </dataValidation>
    <dataValidation type="decimal" errorStyle="warning" imeMode="noControl" operator="equal" allowBlank="0" showDropDown="0" showInputMessage="1" showErrorMessage="1" error="{2}" sqref="B21:B21">
      <formula1><![CDATA["='漁民遭難原因_其他$0_20_1$2401700006'"]]></formula1>
      <formula2><![CDATA[k-SmartTag-muti3]]></formula2>
    </dataValidation>
    <dataValidation type="decimal" errorStyle="warning" imeMode="noControl" operator="equal" allowBlank="0" showDropDown="0" showInputMessage="1" showErrorMessage="1" error="{2}" sqref="B23:B23">
      <formula1><![CDATA["='船上落海$0_22_1$2401700001'"]]></formula1>
      <formula2><![CDATA[k-SmartTag-muti3]]></formula2>
    </dataValidation>
    <dataValidation type="decimal" errorStyle="warning" imeMode="noControl" operator="equal" allowBlank="0" showDropDown="0" showInputMessage="1" showErrorMessage="1" error="{2}" sqref="B24:B24">
      <formula1><![CDATA["='漁船遭難$0_23_1$2401700002'"]]></formula1>
      <formula2><![CDATA[k-SmartTag-muti3]]></formula2>
    </dataValidation>
    <dataValidation type="decimal" errorStyle="warning" imeMode="noControl" operator="equal" allowBlank="0" showDropDown="0" showInputMessage="1" showErrorMessage="1" error="{2}" sqref="B25:B25">
      <formula1><![CDATA["='船上傷病$0_24_1$2401700003'"]]></formula1>
      <formula2><![CDATA[k-SmartTag-muti3]]></formula2>
    </dataValidation>
    <dataValidation type="decimal" errorStyle="warning" imeMode="noControl" operator="equal" allowBlank="0" showDropDown="0" showInputMessage="1" showErrorMessage="1" error="{2}" sqref="B26:B26">
      <formula1><![CDATA["='非船上落海$0_25_1$2401700004'"]]></formula1>
      <formula2><![CDATA[k-SmartTag-muti3]]></formula2>
    </dataValidation>
    <dataValidation type="decimal" errorStyle="warning" imeMode="noControl" operator="equal" allowBlank="0" showDropDown="0" showInputMessage="1" showErrorMessage="1" error="{2}" sqref="B27:B27">
      <formula1><![CDATA["='潛水$0_26_1$2401700005'"]]></formula1>
      <formula2><![CDATA[k-SmartTag-muti3]]></formula2>
    </dataValidation>
    <dataValidation type="decimal" errorStyle="warning" imeMode="noControl" operator="equal" allowBlank="0" showDropDown="0" showInputMessage="1" showErrorMessage="1" error="{2}" sqref="B28:B28">
      <formula1><![CDATA["='漁民遭難原因_其他$0_27_1$2401700006'"]]></formula1>
      <formula2><![CDATA[k-SmartTag-muti3]]></formula2>
    </dataValidation>
    <dataValidation type="decimal" errorStyle="warning" imeMode="noControl" operator="equal" allowBlank="0" showDropDown="0" showInputMessage="1" showErrorMessage="1" error="{2}" sqref="F6:F6">
      <formula1><![CDATA["='遠洋漁業$0_5_5$2400100001'"]]></formula1>
      <formula2><![CDATA[k-SmartTag-muti1]]></formula2>
    </dataValidation>
    <dataValidation type="decimal" errorStyle="warning" imeMode="noControl" operator="equal" allowBlank="0" showDropDown="0" showInputMessage="1" showErrorMessage="1" error="{2}" sqref="F7:F7">
      <formula1><![CDATA["='死亡$0_6_5$2401800001'"]]></formula1>
      <formula2><![CDATA[k-SmartTag-muti4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error="{2}" sqref="G4:G4">
      <formula1><![CDATA["='中華民國113年底$0_3_6$2024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G7:G7">
      <formula1><![CDATA["='傷殘$0_6_6$2401800002'"]]></formula1>
      <formula2><![CDATA[k-SmartTag-muti4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error="{2}" sqref="H7:H7">
      <formula1><![CDATA["='失蹤$0_6_7$2401800003'"]]></formula1>
      <formula2><![CDATA[k-SmartTag-muti4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error="{2}" sqref="I6:I6">
      <formula1><![CDATA["='近海漁業$0_5_8$2400100002'"]]></formula1>
      <formula2><![CDATA[k-SmartTag-muti1]]></formula2>
    </dataValidation>
    <dataValidation type="decimal" errorStyle="warning" imeMode="noControl" operator="equal" allowBlank="0" showDropDown="0" showInputMessage="1" showErrorMessage="1" error="{2}" sqref="I7:I7">
      <formula1><![CDATA["='死亡$0_6_8$2401800001'"]]></formula1>
      <formula2><![CDATA[k-SmartTag-muti4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error="{2}" sqref="J7:J7">
      <formula1><![CDATA["='傷殘$0_6_9$2401800002'"]]></formula1>
      <formula2><![CDATA[k-SmartTag-muti4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error="{2}" sqref="K7:K7">
      <formula1><![CDATA["='失蹤$0_6_10$2401800003'"]]></formula1>
      <formula2><![CDATA[k-SmartTag-muti4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error="{2}" sqref="L6:L6">
      <formula1><![CDATA["='沿岸漁業$0_5_11$2400100003'"]]></formula1>
      <formula2><![CDATA[k-SmartTag-muti1]]></formula2>
    </dataValidation>
    <dataValidation type="decimal" errorStyle="warning" imeMode="noControl" operator="equal" allowBlank="0" showDropDown="0" showInputMessage="1" showErrorMessage="1" error="{2}" sqref="L7:L7">
      <formula1><![CDATA["='死亡$0_6_11$2401800001'"]]></formula1>
      <formula2><![CDATA[k-SmartTag-muti4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error="{2}" sqref="M7:M7">
      <formula1><![CDATA["='傷殘$0_6_12$2401800002'"]]></formula1>
      <formula2><![CDATA[k-SmartTag-muti4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error="{2}" sqref="N7:N7">
      <formula1><![CDATA["='失蹤$0_6_13$2401800003'"]]></formula1>
      <formula2><![CDATA[k-SmartTag-muti4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error="{2}" sqref="O6:O6">
      <formula1><![CDATA["='養殖漁業$0_5_14$2400100007'"]]></formula1>
      <formula2><![CDATA[k-SmartTag-muti1]]></formula2>
    </dataValidation>
    <dataValidation type="decimal" errorStyle="warning" imeMode="noControl" operator="equal" allowBlank="0" showDropDown="0" showInputMessage="1" showErrorMessage="1" error="{2}" sqref="O7:O7">
      <formula1><![CDATA["='死亡$0_6_14$2401800001'"]]></formula1>
      <formula2><![CDATA[k-SmartTag-muti4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error="{2}" sqref="P7:P7">
      <formula1><![CDATA["='傷殘$0_6_15$2401800002'"]]></formula1>
      <formula2><![CDATA[k-SmartTag-muti4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error="{2}" sqref="Q7:Q7">
      <formula1><![CDATA["='失蹤$0_6_16$2401800003'"]]></formula1>
      <formula2><![CDATA[k-SmartTag-muti4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  <dataValidation type="decimal" errorStyle="warning" imeMode="noControl" operator="equal" allowBlank="0" showDropDown="0" showInputMessage="1" showErrorMessage="1" sqref="F23:Q28 F16:Q21">
      <formula1><![CDATA["='$SmartTag'"]]></formula1>
      <formula2><![CDATA[k-SmartTag-DataRegion]]></formula2>
    </dataValidation>
  </dataValidation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