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<sst xmlns="http://schemas.openxmlformats.org/spreadsheetml/2006/main" count="52">
  <si>
    <t>公開類</t>
  </si>
  <si>
    <t>年  報</t>
  </si>
  <si>
    <t>桃園市現有家畜頭數</t>
  </si>
  <si>
    <t>中華民國113年底</t>
  </si>
  <si>
    <t>行政區別</t>
  </si>
  <si>
    <t>總  計</t>
  </si>
  <si>
    <t>桃園區</t>
  </si>
  <si>
    <t>中壢區</t>
  </si>
  <si>
    <t>大溪區</t>
  </si>
  <si>
    <t>楊梅區</t>
  </si>
  <si>
    <t>蘆竹區</t>
  </si>
  <si>
    <t>大園區</t>
  </si>
  <si>
    <t>龜山區</t>
  </si>
  <si>
    <t>八德區</t>
  </si>
  <si>
    <t>龍潭區</t>
  </si>
  <si>
    <t>平鎮區</t>
  </si>
  <si>
    <t>新屋區</t>
  </si>
  <si>
    <t>觀音區</t>
  </si>
  <si>
    <t>復興區</t>
  </si>
  <si>
    <t>填表</t>
  </si>
  <si>
    <t>資料來源：本局漁牧科依據行政院農業委員會全國畜牧業農情調查資訊系統資料彙編。</t>
  </si>
  <si>
    <t>填表說明：本表應於編製期限內經網際網路上傳至桃園市政府公務統計行政管理系統。</t>
  </si>
  <si>
    <t>次年2月底前填報</t>
  </si>
  <si>
    <t>豬</t>
  </si>
  <si>
    <t>飼養場數</t>
  </si>
  <si>
    <t>頭  數</t>
  </si>
  <si>
    <t>合計</t>
  </si>
  <si>
    <t>審核</t>
  </si>
  <si>
    <t>種豬</t>
  </si>
  <si>
    <t>哺乳小豬</t>
  </si>
  <si>
    <t>肉豬</t>
  </si>
  <si>
    <t>業務主管人員</t>
  </si>
  <si>
    <t>主辦統計人員</t>
  </si>
  <si>
    <t>牛</t>
  </si>
  <si>
    <t>合   計</t>
  </si>
  <si>
    <t>肉牛
(含役牛)</t>
  </si>
  <si>
    <t>乳牛</t>
  </si>
  <si>
    <t>馬</t>
  </si>
  <si>
    <t>頭數</t>
  </si>
  <si>
    <t>機關首長</t>
  </si>
  <si>
    <t>羊</t>
  </si>
  <si>
    <t>肉羊</t>
  </si>
  <si>
    <t>乳羊</t>
  </si>
  <si>
    <t>鹿</t>
  </si>
  <si>
    <t>編製機關</t>
  </si>
  <si>
    <t>表　　號</t>
  </si>
  <si>
    <t>兔</t>
  </si>
  <si>
    <t>單位：場、頭</t>
  </si>
  <si>
    <t>桃園市政府
農業局</t>
  </si>
  <si>
    <t>20351-02-51-2</t>
  </si>
  <si>
    <t>其他家畜</t>
  </si>
  <si>
    <t>中華民國  114 年2 月14日編製</t>
  </si>
</sst>
</file>

<file path=xl/styles.xml><?xml version="1.0" encoding="utf-8"?>
<styleSheet xmlns="http://schemas.openxmlformats.org/spreadsheetml/2006/main">
  <numFmts count="3">
    <numFmt formatCode="_-* #,##0_-;\-* #,##0_-;_-* &quot;-&quot;_-;_-@_-" numFmtId="197"/>
    <numFmt formatCode="#,##0;\-#,##0;\-" numFmtId="198"/>
    <numFmt formatCode="ggge&quot;年&quot;m&quot;月&quot;d&quot;日&quot;" numFmtId="199"/>
  </numFmts>
  <fonts count="7">
    <font>
      <b val="false"/>
      <i val="false"/>
      <u val="none"/>
      <sz val="11"/>
      <color theme="1"/>
      <name val="Calibri"/>
      <scheme val="minor"/>
    </font>
    <font>
      <b val="false"/>
      <i val="false"/>
      <u val="none"/>
      <sz val="12"/>
      <color rgb="FF000000"/>
      <name val="標楷體"/>
    </font>
    <font>
      <b val="true"/>
      <i val="false"/>
      <u val="none"/>
      <sz val="20"/>
      <color rgb="FF000000"/>
      <name val="標楷體"/>
    </font>
    <font>
      <b val="false"/>
      <i val="false"/>
      <u val="none"/>
      <sz val="12"/>
      <color rgb="FF000000"/>
      <name val="新細明體"/>
    </font>
    <font>
      <b val="false"/>
      <i val="false"/>
      <u val="none"/>
      <sz val="14"/>
      <color rgb="FF000000"/>
      <name val="標楷體"/>
    </font>
    <font>
      <b val="false"/>
      <i val="false"/>
      <u val="none"/>
      <sz val="9"/>
      <color rgb="FF000000"/>
      <name val="Calibri"/>
    </font>
    <font>
      <b val="fals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2" borderId="0" xfId="0" applyFont="true">
      <alignment horizontal="center" vertical="center"/>
    </xf>
    <xf numFmtId="0" fontId="1" borderId="0" xfId="0" applyFont="true">
      <alignment horizontal="center" vertical="center"/>
    </xf>
    <xf numFmtId="0" fontId="3" borderId="3" xfId="0" applyFont="true" applyBorder="true">
      <alignment vertical="center"/>
    </xf>
    <xf numFmtId="0" fontId="4" borderId="4" xfId="0" applyFont="true" applyBorder="true">
      <alignment horizontal="center" vertical="center"/>
    </xf>
    <xf numFmtId="0" fontId="4" borderId="5" xfId="0" applyFont="true" applyBorder="true">
      <alignment horizontal="center" vertical="center"/>
    </xf>
    <xf numFmtId="197" fontId="4" borderId="6" xfId="0" applyNumberFormat="true" applyFont="true" applyBorder="true">
      <alignment horizontal="center" vertical="center"/>
    </xf>
    <xf numFmtId="197" fontId="4" borderId="7" xfId="0" applyNumberFormat="true" applyFont="true" applyBorder="true">
      <alignment horizontal="center" vertical="center"/>
    </xf>
    <xf numFmtId="0" fontId="1" borderId="2" xfId="0" applyFont="true" applyBorder="true">
      <alignment horizontal="left" vertical="center"/>
    </xf>
    <xf numFmtId="0" fontId="3" borderId="0" xfId="0" applyFont="true">
      <alignment horizontal="left" vertical="center"/>
    </xf>
    <xf numFmtId="0" fontId="1" borderId="0" xfId="0" applyFont="true">
      <alignment vertical="center"/>
    </xf>
    <xf numFmtId="0" fontId="1" borderId="0" xfId="0" applyFont="true">
      <alignment horizontal="left" vertical="center"/>
    </xf>
    <xf numFmtId="0" fontId="3" borderId="0" xfId="0" applyFont="true">
      <alignment vertical="center"/>
    </xf>
    <xf numFmtId="0" fontId="3" borderId="8" xfId="0" applyFont="true" applyBorder="true">
      <alignment vertical="center"/>
    </xf>
    <xf numFmtId="0" fontId="1" borderId="9" xfId="0" applyFont="true" applyBorder="true">
      <alignment horizontal="left" vertical="center"/>
    </xf>
    <xf numFmtId="197" fontId="1" borderId="10" xfId="0" applyNumberFormat="true" applyFont="true" applyBorder="true">
      <alignment horizontal="right" vertical="center"/>
    </xf>
    <xf numFmtId="197" fontId="1" borderId="8" xfId="0" applyNumberFormat="true" applyFont="true" applyBorder="true">
      <alignment horizontal="right" vertical="center" wrapText="true"/>
    </xf>
    <xf numFmtId="197" fontId="1" borderId="9" xfId="0" applyNumberFormat="true" applyFont="true" applyBorder="true">
      <alignment horizontal="right" vertical="center" wrapText="true"/>
    </xf>
    <xf numFmtId="0" fontId="3" borderId="2" xfId="0" applyFont="true" applyBorder="true">
      <alignment vertical="center"/>
    </xf>
    <xf numFmtId="0" fontId="1" borderId="3" xfId="0" applyFont="true" applyBorder="true">
      <alignment horizontal="left"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1" borderId="2" xfId="0" applyFont="true" applyBorder="true">
      <alignment horizontal="center" vertical="center"/>
    </xf>
    <xf numFmtId="0" fontId="1" borderId="2" xfId="0" applyFont="true" applyBorder="true">
      <alignment horizontal="right" vertical="center"/>
    </xf>
    <xf numFmtId="0" fontId="3" borderId="0" xfId="0" applyFont="true">
      <alignment horizontal="right" vertical="center"/>
    </xf>
    <xf numFmtId="0" fontId="4" borderId="3" xfId="0" applyFont="true" applyBorder="true">
      <alignment horizontal="center" vertical="center"/>
    </xf>
    <xf numFmtId="197" fontId="1" borderId="0" xfId="0" applyNumberFormat="true" applyFont="true">
      <alignment horizontal="right" vertical="center" wrapText="true"/>
    </xf>
    <xf numFmtId="197" fontId="1" borderId="3" xfId="0" applyNumberFormat="true" applyFont="true" applyBorder="true">
      <alignment horizontal="right" vertical="center" wrapText="true"/>
    </xf>
    <xf numFmtId="198" fontId="1" borderId="0" xfId="0" applyNumberFormat="true" applyFont="true">
      <alignment horizontal="right" vertical="center"/>
    </xf>
    <xf numFmtId="0" fontId="1" borderId="3" xfId="0" applyFont="true" applyBorder="true">
      <alignment vertical="center"/>
    </xf>
    <xf numFmtId="0" fontId="1" borderId="1" xfId="0" applyFont="true" applyBorder="true">
      <alignment horizontal="center" vertical="center" wrapText="true"/>
    </xf>
    <xf numFmtId="0" fontId="3" borderId="3" xfId="0" applyFont="true" applyBorder="true">
      <alignment horizontal="right" vertical="center"/>
    </xf>
    <xf numFmtId="0" fontId="3"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198" fontId="3" borderId="2" xfId="0" applyNumberFormat="true" applyFont="true" applyBorder="true">
      <alignment horizontal="center" vertical="center"/>
    </xf>
    <xf numFmtId="199" fontId="1" borderId="0" xfId="0" applyNumberFormat="true" applyFont="true">
      <alignment horizontal="left" vertical="center"/>
    </xf>
    <xf numFmtId="49" fontId="3" borderId="2" xfId="0" applyNumberFormat="true" applyFont="true" applyBorder="true">
      <alignment horizontal="center" vertical="center"/>
    </xf>
    <xf numFmtId="199" fontId="3" borderId="0" xfId="0" applyNumberFormat="true" applyFont="true">
      <alignment horizontal="left" vertical="center"/>
    </xf>
    <xf numFmtId="0" fontId="3" borderId="2" xfId="0" applyFont="true" applyBorder="true">
      <alignment horizontal="center" vertical="center" wrapText="true"/>
    </xf>
    <xf numFmtId="0" fontId="3" borderId="6" xfId="0" applyFont="true" applyBorder="true">
      <alignment vertical="center"/>
    </xf>
    <xf numFmtId="0" fontId="3" borderId="7" xfId="0" applyFont="true" applyBorder="true">
      <alignment vertical="center"/>
    </xf>
    <xf numFmtId="0" fontId="5" borderId="3" xfId="0" applyFont="true" applyBorder="true"/>
    <xf numFmtId="198" fontId="1" borderId="1" xfId="0" applyNumberFormat="true" applyFont="true" applyBorder="true">
      <alignment horizontal="center" vertical="center"/>
    </xf>
    <xf numFmtId="49" fontId="6" borderId="1" xfId="0" applyNumberFormat="true" applyFont="true" applyBorder="true">
      <alignment horizontal="center" vertical="center"/>
    </xf>
    <xf numFmtId="0" fontId="5" borderId="2" xfId="0" applyFont="true" applyBorder="true"/>
    <xf numFmtId="0" fontId="1" borderId="11" xfId="0" applyFont="true" applyBorder="true">
      <alignment horizontal="center" vertical="center"/>
    </xf>
    <xf numFmtId="0" fontId="5"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Y30"/>
  <sheetViews>
    <sheetView zoomScale="100" topLeftCell="A1" workbookViewId="0" showGridLines="true" showRowColHeaders="true" view="normal">
      <selection activeCell="O23" sqref="O23:O23"/>
    </sheetView>
  </sheetViews>
  <sheetFormatPr customHeight="false" defaultColWidth="9.28125" defaultRowHeight="15"/>
  <cols>
    <col min="1" max="1" bestFit="false" customWidth="true" width="13.3515625" hidden="false" outlineLevel="0"/>
    <col min="2" max="2" bestFit="false" customWidth="true" width="11.2109375" hidden="false" outlineLevel="0"/>
    <col min="3" max="3" bestFit="false" customWidth="true" width="11.921875" hidden="false" outlineLevel="0"/>
    <col min="4" max="4" bestFit="false" customWidth="true" width="12.640625" hidden="false" outlineLevel="0"/>
    <col min="5" max="5" bestFit="false" customWidth="true" width="10.2109375" hidden="false" outlineLevel="0"/>
    <col min="6" max="6" bestFit="false" customWidth="true" width="15.2109375" hidden="false" outlineLevel="0"/>
    <col min="7" max="7" bestFit="false" customWidth="true" width="10.640625" hidden="false" outlineLevel="0"/>
    <col min="8" max="8" bestFit="false" customWidth="true" width="8.640625" hidden="false" outlineLevel="0"/>
    <col min="9" max="9" bestFit="false" customWidth="true" width="10.4921875" hidden="false" outlineLevel="0"/>
    <col min="10" max="10" bestFit="false" customWidth="true" width="9.3515625" hidden="false" outlineLevel="0"/>
    <col min="11" max="11" bestFit="false" customWidth="true" width="10.2109375" hidden="false" outlineLevel="0"/>
    <col min="12" max="12" bestFit="false" customWidth="true" width="13.921875" hidden="false" outlineLevel="0"/>
    <col min="13" max="13" bestFit="false" customWidth="true" width="10.4921875" hidden="false" outlineLevel="0"/>
    <col min="14" max="16" bestFit="false" customWidth="true" width="8.640625" hidden="false" outlineLevel="0"/>
    <col min="17" max="17" bestFit="false" customWidth="true" width="10.2109375" hidden="false" outlineLevel="0"/>
    <col min="18" max="18" bestFit="false" customWidth="true" width="8.640625" hidden="false" outlineLevel="0"/>
    <col min="19" max="19" bestFit="false" customWidth="true" width="9.921875" hidden="false" outlineLevel="0"/>
    <col min="20" max="20" bestFit="false" customWidth="true" width="8.640625" hidden="false" outlineLevel="0"/>
    <col min="21" max="21" bestFit="false" customWidth="true" width="9.921875" hidden="false" outlineLevel="0"/>
    <col min="22" max="22" bestFit="false" customWidth="true" width="17.2109375" hidden="false" outlineLevel="0"/>
    <col min="24" max="24" bestFit="false" customWidth="true" width="8.2109375" hidden="false" outlineLevel="0"/>
    <col min="25" max="25" bestFit="false" customWidth="true" width="0.3515625" hidden="false" outlineLevel="0"/>
  </cols>
  <sheetData>
    <row r="1" ht="31.65" customHeight="true">
      <c r="A1" s="1" t="s">
        <v>0</v>
      </c>
      <c r="B1" s="15"/>
      <c r="C1" s="14"/>
      <c r="D1" s="14"/>
      <c r="E1" s="14"/>
      <c r="F1" s="14"/>
      <c r="G1" s="14"/>
      <c r="H1" s="14"/>
      <c r="I1" s="14"/>
      <c r="J1" s="14"/>
      <c r="K1" s="14"/>
      <c r="L1" s="27"/>
      <c r="M1" s="36"/>
      <c r="N1" s="14"/>
      <c r="O1" s="14"/>
      <c r="P1" s="14"/>
      <c r="Q1" s="14"/>
      <c r="R1" s="43"/>
      <c r="S1" s="1" t="s">
        <v>44</v>
      </c>
      <c r="T1" s="1"/>
      <c r="U1" s="33" t="s">
        <v>48</v>
      </c>
      <c r="V1" s="33"/>
      <c r="W1" s="50"/>
    </row>
    <row r="2">
      <c r="A2" s="1" t="s">
        <v>1</v>
      </c>
      <c r="B2" s="16" t="s">
        <v>22</v>
      </c>
      <c r="C2" s="21"/>
      <c r="D2" s="5"/>
      <c r="E2" s="5"/>
      <c r="F2" s="5"/>
      <c r="G2" s="5"/>
      <c r="H2" s="32"/>
      <c r="I2" s="32"/>
      <c r="J2" s="32"/>
      <c r="K2" s="21"/>
      <c r="L2" s="34"/>
      <c r="M2" s="37"/>
      <c r="N2" s="5"/>
      <c r="O2" s="5"/>
      <c r="P2" s="5"/>
      <c r="Q2" s="5"/>
      <c r="R2" s="44"/>
      <c r="S2" s="1" t="s">
        <v>45</v>
      </c>
      <c r="T2" s="1"/>
      <c r="U2" s="47" t="s">
        <v>49</v>
      </c>
      <c r="V2" s="47"/>
      <c r="W2" s="50"/>
    </row>
    <row r="3" ht="0.2" customHeight="true">
      <c r="A3" s="2"/>
      <c r="B3" s="10"/>
      <c r="C3" s="10"/>
      <c r="D3" s="20"/>
      <c r="E3" s="20"/>
      <c r="F3" s="20"/>
      <c r="G3" s="20"/>
      <c r="H3" s="2"/>
      <c r="I3" s="2"/>
      <c r="J3" s="2"/>
      <c r="K3" s="10"/>
      <c r="L3" s="35"/>
      <c r="M3" s="26"/>
      <c r="N3" s="25"/>
      <c r="O3" s="40"/>
      <c r="P3" s="40"/>
      <c r="Q3" s="40"/>
      <c r="R3" s="40"/>
      <c r="S3" s="20"/>
      <c r="T3" s="20"/>
      <c r="U3" s="48"/>
      <c r="V3" s="48"/>
    </row>
    <row r="4" ht="24.75" customHeight="true">
      <c r="A4" s="3" t="s">
        <v>2</v>
      </c>
      <c r="B4" s="3"/>
      <c r="C4" s="3"/>
      <c r="D4" s="3"/>
      <c r="E4" s="3"/>
      <c r="F4" s="3"/>
      <c r="G4" s="3"/>
      <c r="H4" s="3"/>
      <c r="I4" s="3"/>
      <c r="J4" s="3"/>
      <c r="K4" s="3"/>
      <c r="L4" s="3"/>
      <c r="M4" s="3"/>
      <c r="N4" s="3"/>
      <c r="O4" s="3"/>
      <c r="P4" s="3"/>
      <c r="Q4" s="3"/>
      <c r="R4" s="3"/>
      <c r="S4" s="3"/>
      <c r="T4" s="3"/>
      <c r="U4" s="3"/>
      <c r="V4" s="3"/>
    </row>
    <row r="5" ht="19" customHeight="true">
      <c r="A5" s="4" t="s">
        <v>3</v>
      </c>
      <c r="B5" s="4"/>
      <c r="C5" s="4"/>
      <c r="D5" s="4"/>
      <c r="E5" s="4"/>
      <c r="F5" s="4"/>
      <c r="G5" s="4"/>
      <c r="H5" s="4"/>
      <c r="I5" s="4"/>
      <c r="J5" s="4"/>
      <c r="K5" s="4"/>
      <c r="L5" s="4"/>
      <c r="M5" s="4"/>
      <c r="N5" s="4"/>
      <c r="O5" s="4"/>
      <c r="P5" s="4"/>
      <c r="Q5" s="4"/>
      <c r="R5" s="4"/>
      <c r="S5" s="4"/>
      <c r="T5" s="4"/>
      <c r="U5" s="4"/>
      <c r="V5" s="4"/>
    </row>
    <row r="6">
      <c r="A6" s="5"/>
      <c r="B6" s="5"/>
      <c r="C6" s="5"/>
      <c r="D6" s="5"/>
      <c r="E6" s="28"/>
      <c r="F6" s="28"/>
      <c r="G6" s="28"/>
      <c r="H6" s="28"/>
      <c r="I6" s="28"/>
      <c r="J6" s="28"/>
      <c r="K6" s="28"/>
      <c r="L6" s="28"/>
      <c r="M6" s="5"/>
      <c r="N6" s="5"/>
      <c r="O6" s="5"/>
      <c r="P6" s="5"/>
      <c r="Q6" s="5"/>
      <c r="R6" s="5"/>
      <c r="S6" s="45"/>
      <c r="T6" s="37" t="s">
        <v>47</v>
      </c>
      <c r="U6" s="37"/>
      <c r="V6" s="37"/>
    </row>
    <row r="7">
      <c r="A7" s="6" t="s">
        <v>4</v>
      </c>
      <c r="B7" s="1" t="s">
        <v>23</v>
      </c>
      <c r="C7" s="1"/>
      <c r="D7" s="1"/>
      <c r="E7" s="1"/>
      <c r="F7" s="1"/>
      <c r="G7" s="1" t="s">
        <v>33</v>
      </c>
      <c r="H7" s="1"/>
      <c r="I7" s="1"/>
      <c r="J7" s="1"/>
      <c r="K7" s="1" t="s">
        <v>37</v>
      </c>
      <c r="L7" s="1"/>
      <c r="M7" s="1" t="s">
        <v>40</v>
      </c>
      <c r="N7" s="1"/>
      <c r="O7" s="1"/>
      <c r="P7" s="1"/>
      <c r="Q7" s="1" t="s">
        <v>43</v>
      </c>
      <c r="R7" s="1"/>
      <c r="S7" s="46" t="s">
        <v>46</v>
      </c>
      <c r="T7" s="46"/>
      <c r="U7" s="1" t="s">
        <v>50</v>
      </c>
      <c r="V7" s="1"/>
      <c r="W7" s="50"/>
    </row>
    <row r="8">
      <c r="A8" s="6"/>
      <c r="B8" s="1" t="s">
        <v>24</v>
      </c>
      <c r="C8" s="1" t="s">
        <v>25</v>
      </c>
      <c r="D8" s="1"/>
      <c r="E8" s="1"/>
      <c r="F8" s="1"/>
      <c r="G8" s="1" t="s">
        <v>24</v>
      </c>
      <c r="H8" s="1" t="s">
        <v>25</v>
      </c>
      <c r="I8" s="1"/>
      <c r="J8" s="1"/>
      <c r="K8" s="1" t="s">
        <v>24</v>
      </c>
      <c r="L8" s="1" t="s">
        <v>38</v>
      </c>
      <c r="M8" s="1" t="s">
        <v>24</v>
      </c>
      <c r="N8" s="1" t="s">
        <v>25</v>
      </c>
      <c r="O8" s="1"/>
      <c r="P8" s="1"/>
      <c r="Q8" s="1" t="s">
        <v>24</v>
      </c>
      <c r="R8" s="1" t="s">
        <v>38</v>
      </c>
      <c r="S8" s="46" t="s">
        <v>24</v>
      </c>
      <c r="T8" s="46" t="s">
        <v>38</v>
      </c>
      <c r="U8" s="1" t="s">
        <v>24</v>
      </c>
      <c r="V8" s="49" t="s">
        <v>38</v>
      </c>
    </row>
    <row r="9" ht="35.25" customHeight="true">
      <c r="A9" s="6"/>
      <c r="B9" s="1"/>
      <c r="C9" s="1" t="s">
        <v>26</v>
      </c>
      <c r="D9" s="1" t="s">
        <v>28</v>
      </c>
      <c r="E9" s="1" t="s">
        <v>29</v>
      </c>
      <c r="F9" s="1" t="s">
        <v>30</v>
      </c>
      <c r="G9" s="1"/>
      <c r="H9" s="1" t="s">
        <v>34</v>
      </c>
      <c r="I9" s="33" t="s">
        <v>35</v>
      </c>
      <c r="J9" s="1" t="s">
        <v>36</v>
      </c>
      <c r="K9" s="1"/>
      <c r="L9" s="1"/>
      <c r="M9" s="1"/>
      <c r="N9" s="1" t="s">
        <v>34</v>
      </c>
      <c r="O9" s="1" t="s">
        <v>41</v>
      </c>
      <c r="P9" s="1" t="s">
        <v>42</v>
      </c>
      <c r="Q9" s="1"/>
      <c r="R9" s="1"/>
      <c r="S9" s="46"/>
      <c r="T9" s="46"/>
      <c r="U9" s="1"/>
      <c r="V9" s="49"/>
    </row>
    <row r="10" ht="27" customHeight="true">
      <c r="A10" s="7" t="s">
        <v>5</v>
      </c>
      <c r="B10" s="17" t="n">
        <f>SUM(B11:B23)</f>
        <v>275</v>
      </c>
      <c r="C10" s="22" t="n">
        <f>SUM(C11:C23)</f>
        <v>119155</v>
      </c>
      <c r="D10" s="22" t="n">
        <f>SUM(D11:D23)</f>
        <v>7770</v>
      </c>
      <c r="E10" s="22" t="n">
        <f>SUM(E11:E23)</f>
        <v>9130</v>
      </c>
      <c r="F10" s="22" t="n">
        <f>SUM(F11:F23)</f>
        <v>102255</v>
      </c>
      <c r="G10" s="22" t="n">
        <f>SUM(G11:G23)</f>
        <v>53</v>
      </c>
      <c r="H10" s="22" t="n">
        <f>SUM(H11:H23)</f>
        <v>8808</v>
      </c>
      <c r="I10" s="22" t="n">
        <f>SUM(I11:I23)</f>
        <v>1420</v>
      </c>
      <c r="J10" s="22" t="n">
        <f>SUM(J11:J23)</f>
        <v>7388</v>
      </c>
      <c r="K10" s="22" t="n">
        <f>SUM(K11:K23)</f>
        <v>3</v>
      </c>
      <c r="L10" s="22" t="n">
        <f>SUM(L11:L23)</f>
        <v>60</v>
      </c>
      <c r="M10" s="22" t="n">
        <f>SUM(M11:M23)</f>
        <v>20</v>
      </c>
      <c r="N10" s="22" t="n">
        <f>SUM(N11:N23)</f>
        <v>873</v>
      </c>
      <c r="O10" s="22" t="n">
        <f>SUM(O11:O23)</f>
        <v>850</v>
      </c>
      <c r="P10" s="22" t="n">
        <f>SUM(P11:P23)</f>
        <v>23</v>
      </c>
      <c r="Q10" s="22" t="n">
        <f>SUM(Q11:Q23)</f>
        <v>9</v>
      </c>
      <c r="R10" s="22" t="n">
        <f>SUM(R11:R23)</f>
        <v>196</v>
      </c>
      <c r="S10" s="22" t="n">
        <f>SUM(S11:S23)</f>
        <v>2</v>
      </c>
      <c r="T10" s="22" t="n">
        <f>SUM(T11:T23)</f>
        <v>32</v>
      </c>
      <c r="U10" s="22" t="n">
        <f>SUM(U11:U23)</f>
        <v>0</v>
      </c>
      <c r="V10" s="22" t="n">
        <f>SUM(V11:V23)</f>
        <v>0</v>
      </c>
    </row>
    <row r="11" ht="31.5" customHeight="true">
      <c r="A11" s="8" t="s">
        <v>6</v>
      </c>
      <c r="B11" s="18" t="n">
        <v>3</v>
      </c>
      <c r="C11" s="23" t="n">
        <f>SUM(D11:F11)</f>
        <v>502</v>
      </c>
      <c r="D11" s="23" t="n">
        <v>0</v>
      </c>
      <c r="E11" s="23" t="n">
        <v>0</v>
      </c>
      <c r="F11" s="23" t="n">
        <v>502</v>
      </c>
      <c r="G11" s="23" t="n">
        <v>0</v>
      </c>
      <c r="H11" s="23" t="n">
        <f>SUM(I11:J11)</f>
        <v>0</v>
      </c>
      <c r="I11" s="23" t="n">
        <v>0</v>
      </c>
      <c r="J11" s="23" t="n">
        <v>0</v>
      </c>
      <c r="K11" s="23" t="n">
        <v>0</v>
      </c>
      <c r="L11" s="23" t="n">
        <v>0</v>
      </c>
      <c r="M11" s="23" t="n">
        <v>1</v>
      </c>
      <c r="N11" s="23" t="n">
        <f>SUM(O11:P11)</f>
        <v>6</v>
      </c>
      <c r="O11" s="23" t="n">
        <v>6</v>
      </c>
      <c r="P11" s="23" t="n">
        <v>0</v>
      </c>
      <c r="Q11" s="23" t="n">
        <v>0</v>
      </c>
      <c r="R11" s="23" t="n">
        <v>0</v>
      </c>
      <c r="S11" s="23" t="n">
        <v>1</v>
      </c>
      <c r="T11" s="23" t="n">
        <v>20</v>
      </c>
      <c r="U11" s="23" t="n">
        <v>0</v>
      </c>
      <c r="V11" s="23" t="n">
        <v>0</v>
      </c>
    </row>
    <row r="12" ht="31.5" customHeight="true">
      <c r="A12" s="8" t="s">
        <v>7</v>
      </c>
      <c r="B12" s="18" t="n">
        <v>22</v>
      </c>
      <c r="C12" s="23" t="n">
        <f>SUM(D12:F12)</f>
        <v>7877</v>
      </c>
      <c r="D12" s="23" t="n">
        <v>372</v>
      </c>
      <c r="E12" s="23" t="n">
        <v>200</v>
      </c>
      <c r="F12" s="23" t="n">
        <v>7305</v>
      </c>
      <c r="G12" s="23" t="n">
        <v>6</v>
      </c>
      <c r="H12" s="23" t="n">
        <f>SUM(I12:J12)</f>
        <v>1119</v>
      </c>
      <c r="I12" s="23" t="n">
        <v>413</v>
      </c>
      <c r="J12" s="23" t="n">
        <v>706</v>
      </c>
      <c r="K12" s="23" t="n">
        <v>0</v>
      </c>
      <c r="L12" s="23" t="n">
        <v>0</v>
      </c>
      <c r="M12" s="23" t="n">
        <v>3</v>
      </c>
      <c r="N12" s="23" t="n">
        <f>SUM(O12:P12)</f>
        <v>156</v>
      </c>
      <c r="O12" s="23" t="n">
        <v>133</v>
      </c>
      <c r="P12" s="23" t="n">
        <v>23</v>
      </c>
      <c r="Q12" s="23" t="n">
        <v>0</v>
      </c>
      <c r="R12" s="23" t="n">
        <v>0</v>
      </c>
      <c r="S12" s="23" t="n">
        <v>0</v>
      </c>
      <c r="T12" s="23" t="n">
        <v>0</v>
      </c>
      <c r="U12" s="23" t="n">
        <v>0</v>
      </c>
      <c r="V12" s="23" t="n">
        <v>0</v>
      </c>
    </row>
    <row r="13" ht="31.5" customHeight="true">
      <c r="A13" s="8" t="s">
        <v>8</v>
      </c>
      <c r="B13" s="18" t="n">
        <v>8</v>
      </c>
      <c r="C13" s="23" t="n">
        <f>SUM(D13:F13)</f>
        <v>1153</v>
      </c>
      <c r="D13" s="23" t="n">
        <v>5</v>
      </c>
      <c r="E13" s="23" t="n">
        <v>10</v>
      </c>
      <c r="F13" s="23" t="n">
        <v>1138</v>
      </c>
      <c r="G13" s="23" t="n">
        <v>0</v>
      </c>
      <c r="H13" s="23" t="n">
        <f>SUM(I13:J13)</f>
        <v>0</v>
      </c>
      <c r="I13" s="23" t="n">
        <v>0</v>
      </c>
      <c r="J13" s="23" t="n">
        <v>0</v>
      </c>
      <c r="K13" s="23" t="n">
        <v>0</v>
      </c>
      <c r="L13" s="23" t="n">
        <v>0</v>
      </c>
      <c r="M13" s="23" t="n">
        <v>3</v>
      </c>
      <c r="N13" s="23" t="n">
        <f>SUM(O13:P13)</f>
        <v>211</v>
      </c>
      <c r="O13" s="23" t="n">
        <v>211</v>
      </c>
      <c r="P13" s="23" t="n">
        <v>0</v>
      </c>
      <c r="Q13" s="23" t="n">
        <v>5</v>
      </c>
      <c r="R13" s="23" t="n">
        <v>50</v>
      </c>
      <c r="S13" s="23" t="n">
        <v>0</v>
      </c>
      <c r="T13" s="23" t="n">
        <v>0</v>
      </c>
      <c r="U13" s="23" t="n">
        <v>0</v>
      </c>
      <c r="V13" s="23" t="n">
        <v>0</v>
      </c>
    </row>
    <row r="14" ht="31.5" customHeight="true">
      <c r="A14" s="8" t="s">
        <v>9</v>
      </c>
      <c r="B14" s="18" t="n">
        <v>30</v>
      </c>
      <c r="C14" s="23" t="n">
        <f>SUM(D14:F14)</f>
        <v>14060</v>
      </c>
      <c r="D14" s="23" t="n">
        <v>1818</v>
      </c>
      <c r="E14" s="23" t="n">
        <v>2781</v>
      </c>
      <c r="F14" s="23" t="n">
        <v>9461</v>
      </c>
      <c r="G14" s="23" t="n">
        <v>22</v>
      </c>
      <c r="H14" s="23" t="n">
        <f>SUM(I14:J14)</f>
        <v>3841</v>
      </c>
      <c r="I14" s="23" t="n">
        <v>147</v>
      </c>
      <c r="J14" s="23" t="n">
        <v>3694</v>
      </c>
      <c r="K14" s="23" t="n">
        <v>0</v>
      </c>
      <c r="L14" s="23" t="n">
        <v>0</v>
      </c>
      <c r="M14" s="23" t="n">
        <v>3</v>
      </c>
      <c r="N14" s="23" t="n">
        <f>SUM(O14:P14)</f>
        <v>213</v>
      </c>
      <c r="O14" s="23" t="n">
        <v>213</v>
      </c>
      <c r="P14" s="23" t="n">
        <v>0</v>
      </c>
      <c r="Q14" s="23" t="n">
        <v>1</v>
      </c>
      <c r="R14" s="23" t="n">
        <v>2</v>
      </c>
      <c r="S14" s="23" t="n">
        <v>0</v>
      </c>
      <c r="T14" s="23" t="n">
        <v>0</v>
      </c>
      <c r="U14" s="23" t="n">
        <v>0</v>
      </c>
      <c r="V14" s="23" t="n">
        <v>0</v>
      </c>
    </row>
    <row r="15" ht="31.5" customHeight="true">
      <c r="A15" s="8" t="s">
        <v>10</v>
      </c>
      <c r="B15" s="18" t="n">
        <v>20</v>
      </c>
      <c r="C15" s="23" t="n">
        <f>SUM(D15:F15)</f>
        <v>7583</v>
      </c>
      <c r="D15" s="23" t="n">
        <v>286</v>
      </c>
      <c r="E15" s="23" t="n">
        <v>162</v>
      </c>
      <c r="F15" s="23" t="n">
        <v>7135</v>
      </c>
      <c r="G15" s="23" t="n">
        <v>2</v>
      </c>
      <c r="H15" s="23" t="n">
        <f>SUM(I15:J15)</f>
        <v>120</v>
      </c>
      <c r="I15" s="23" t="n">
        <v>120</v>
      </c>
      <c r="J15" s="23" t="n">
        <v>0</v>
      </c>
      <c r="K15" s="23" t="n">
        <v>0</v>
      </c>
      <c r="L15" s="23" t="n">
        <v>0</v>
      </c>
      <c r="M15" s="23" t="n">
        <v>1</v>
      </c>
      <c r="N15" s="23" t="n">
        <f>SUM(O15:P15)</f>
        <v>59</v>
      </c>
      <c r="O15" s="23" t="n">
        <v>59</v>
      </c>
      <c r="P15" s="23" t="n">
        <v>0</v>
      </c>
      <c r="Q15" s="23" t="n">
        <v>1</v>
      </c>
      <c r="R15" s="23" t="n">
        <v>99</v>
      </c>
      <c r="S15" s="23" t="n">
        <v>0</v>
      </c>
      <c r="T15" s="23" t="n">
        <v>0</v>
      </c>
      <c r="U15" s="23" t="n">
        <v>0</v>
      </c>
      <c r="V15" s="23" t="n">
        <v>0</v>
      </c>
    </row>
    <row r="16" ht="31.5" customHeight="true">
      <c r="A16" s="8" t="s">
        <v>11</v>
      </c>
      <c r="B16" s="18" t="n">
        <v>32</v>
      </c>
      <c r="C16" s="23" t="n">
        <f>SUM(D16:F16)</f>
        <v>22265</v>
      </c>
      <c r="D16" s="23" t="n">
        <v>474</v>
      </c>
      <c r="E16" s="23" t="n">
        <v>496</v>
      </c>
      <c r="F16" s="23" t="n">
        <v>21295</v>
      </c>
      <c r="G16" s="23" t="n">
        <v>5</v>
      </c>
      <c r="H16" s="23" t="n">
        <f>SUM(I16:J16)</f>
        <v>1094</v>
      </c>
      <c r="I16" s="23" t="n">
        <v>12</v>
      </c>
      <c r="J16" s="23" t="n">
        <v>1082</v>
      </c>
      <c r="K16" s="23" t="n">
        <v>1</v>
      </c>
      <c r="L16" s="23" t="n">
        <v>34</v>
      </c>
      <c r="M16" s="23" t="n">
        <v>0</v>
      </c>
      <c r="N16" s="23" t="n">
        <f>SUM(O16:P16)</f>
        <v>0</v>
      </c>
      <c r="O16" s="23" t="n">
        <v>0</v>
      </c>
      <c r="P16" s="23" t="n">
        <v>0</v>
      </c>
      <c r="Q16" s="23" t="n">
        <v>0</v>
      </c>
      <c r="R16" s="23" t="n">
        <v>0</v>
      </c>
      <c r="S16" s="23" t="n">
        <v>0</v>
      </c>
      <c r="T16" s="23" t="n">
        <v>0</v>
      </c>
      <c r="U16" s="23" t="n">
        <v>0</v>
      </c>
      <c r="V16" s="23" t="n">
        <v>0</v>
      </c>
    </row>
    <row r="17" ht="31.5" customHeight="true">
      <c r="A17" s="8" t="s">
        <v>12</v>
      </c>
      <c r="B17" s="18" t="n">
        <v>15</v>
      </c>
      <c r="C17" s="23" t="n">
        <f>SUM(D17:F17)</f>
        <v>3002</v>
      </c>
      <c r="D17" s="23" t="n">
        <v>0</v>
      </c>
      <c r="E17" s="23" t="n">
        <v>0</v>
      </c>
      <c r="F17" s="23" t="n">
        <v>3002</v>
      </c>
      <c r="G17" s="23" t="n">
        <v>1</v>
      </c>
      <c r="H17" s="23" t="n">
        <f>SUM(I17:J17)</f>
        <v>11</v>
      </c>
      <c r="I17" s="23" t="n">
        <v>11</v>
      </c>
      <c r="J17" s="23" t="n">
        <v>0</v>
      </c>
      <c r="K17" s="23" t="n">
        <v>0</v>
      </c>
      <c r="L17" s="23" t="n">
        <v>0</v>
      </c>
      <c r="M17" s="23" t="n">
        <v>2</v>
      </c>
      <c r="N17" s="23" t="n">
        <f>SUM(O17:P17)</f>
        <v>19</v>
      </c>
      <c r="O17" s="23" t="n">
        <v>19</v>
      </c>
      <c r="P17" s="23" t="n">
        <v>0</v>
      </c>
      <c r="Q17" s="23" t="n">
        <v>0</v>
      </c>
      <c r="R17" s="23" t="n">
        <v>0</v>
      </c>
      <c r="S17" s="23" t="n">
        <v>0</v>
      </c>
      <c r="T17" s="23" t="n">
        <v>0</v>
      </c>
      <c r="U17" s="23" t="n">
        <v>0</v>
      </c>
      <c r="V17" s="23" t="n">
        <v>0</v>
      </c>
    </row>
    <row r="18" ht="31.5" customHeight="true">
      <c r="A18" s="8" t="s">
        <v>13</v>
      </c>
      <c r="B18" s="18" t="n">
        <v>15</v>
      </c>
      <c r="C18" s="23" t="n">
        <f>SUM(D18:F18)</f>
        <v>3994</v>
      </c>
      <c r="D18" s="23" t="n">
        <v>0</v>
      </c>
      <c r="E18" s="23" t="n">
        <v>0</v>
      </c>
      <c r="F18" s="23" t="n">
        <v>3994</v>
      </c>
      <c r="G18" s="23" t="n">
        <v>1</v>
      </c>
      <c r="H18" s="23" t="n">
        <f>SUM(I18:J18)</f>
        <v>25</v>
      </c>
      <c r="I18" s="23" t="n">
        <v>25</v>
      </c>
      <c r="J18" s="23" t="n">
        <v>0</v>
      </c>
      <c r="K18" s="23" t="n">
        <v>0</v>
      </c>
      <c r="L18" s="23" t="n">
        <v>0</v>
      </c>
      <c r="M18" s="23" t="n">
        <v>2</v>
      </c>
      <c r="N18" s="23" t="n">
        <f>SUM(O18:P18)</f>
        <v>111</v>
      </c>
      <c r="O18" s="23" t="n">
        <v>111</v>
      </c>
      <c r="P18" s="23" t="n">
        <v>0</v>
      </c>
      <c r="Q18" s="23" t="n">
        <v>0</v>
      </c>
      <c r="R18" s="23" t="n">
        <v>0</v>
      </c>
      <c r="S18" s="23" t="n">
        <v>0</v>
      </c>
      <c r="T18" s="23" t="n">
        <v>0</v>
      </c>
      <c r="U18" s="23" t="n">
        <v>0</v>
      </c>
      <c r="V18" s="23" t="n">
        <v>0</v>
      </c>
    </row>
    <row r="19" ht="31.5" customHeight="true">
      <c r="A19" s="8" t="s">
        <v>14</v>
      </c>
      <c r="B19" s="18" t="n">
        <v>28</v>
      </c>
      <c r="C19" s="23" t="n">
        <f>SUM(D19:F19)</f>
        <v>6760</v>
      </c>
      <c r="D19" s="23" t="n">
        <v>328</v>
      </c>
      <c r="E19" s="23" t="n">
        <v>410</v>
      </c>
      <c r="F19" s="23" t="n">
        <v>6022</v>
      </c>
      <c r="G19" s="23" t="n">
        <v>2</v>
      </c>
      <c r="H19" s="23" t="n">
        <f>SUM(I19:J19)</f>
        <v>62</v>
      </c>
      <c r="I19" s="23" t="n">
        <v>62</v>
      </c>
      <c r="J19" s="23" t="n">
        <v>0</v>
      </c>
      <c r="K19" s="23" t="n">
        <v>1</v>
      </c>
      <c r="L19" s="23" t="n">
        <v>16</v>
      </c>
      <c r="M19" s="23" t="n">
        <v>1</v>
      </c>
      <c r="N19" s="23" t="n">
        <f>SUM(O19:P19)</f>
        <v>21</v>
      </c>
      <c r="O19" s="23" t="n">
        <v>21</v>
      </c>
      <c r="P19" s="23" t="n">
        <v>0</v>
      </c>
      <c r="Q19" s="23" t="n">
        <v>0</v>
      </c>
      <c r="R19" s="23" t="n">
        <v>0</v>
      </c>
      <c r="S19" s="23" t="n">
        <v>1</v>
      </c>
      <c r="T19" s="23" t="n">
        <v>12</v>
      </c>
      <c r="U19" s="23" t="n">
        <v>0</v>
      </c>
      <c r="V19" s="23" t="n">
        <v>0</v>
      </c>
    </row>
    <row r="20" ht="60" customHeight="true">
      <c r="A20" s="8" t="s">
        <v>15</v>
      </c>
      <c r="B20" s="18" t="n">
        <v>35</v>
      </c>
      <c r="C20" s="23" t="n">
        <f>SUM(D20:F20)</f>
        <v>7074</v>
      </c>
      <c r="D20" s="23" t="n">
        <v>49</v>
      </c>
      <c r="E20" s="23" t="n">
        <v>60</v>
      </c>
      <c r="F20" s="23" t="n">
        <v>6965</v>
      </c>
      <c r="G20" s="23" t="n">
        <v>1</v>
      </c>
      <c r="H20" s="23" t="n">
        <f>SUM(I20:J20)</f>
        <v>28</v>
      </c>
      <c r="I20" s="23" t="n">
        <v>28</v>
      </c>
      <c r="J20" s="29" t="n">
        <v>0</v>
      </c>
      <c r="K20" s="23" t="n">
        <v>0</v>
      </c>
      <c r="L20" s="23" t="n">
        <v>0</v>
      </c>
      <c r="M20" s="23" t="n">
        <v>0</v>
      </c>
      <c r="N20" s="23" t="n">
        <f>SUM(O20:P20)</f>
        <v>0</v>
      </c>
      <c r="O20" s="23" t="n">
        <v>0</v>
      </c>
      <c r="P20" s="29" t="n">
        <v>0</v>
      </c>
      <c r="Q20" s="29" t="n">
        <v>0</v>
      </c>
      <c r="R20" s="29" t="n">
        <v>0</v>
      </c>
      <c r="S20" s="23" t="n">
        <v>0</v>
      </c>
      <c r="T20" s="23" t="n">
        <v>0</v>
      </c>
      <c r="U20" s="23" t="n">
        <v>0</v>
      </c>
      <c r="V20" s="23" t="n">
        <v>0</v>
      </c>
    </row>
    <row r="21" ht="31.5" customHeight="true">
      <c r="A21" s="8" t="s">
        <v>16</v>
      </c>
      <c r="B21" s="18" t="n">
        <v>35</v>
      </c>
      <c r="C21" s="23" t="n">
        <f>SUM(D21:F21)</f>
        <v>27929</v>
      </c>
      <c r="D21" s="23" t="n">
        <v>2912</v>
      </c>
      <c r="E21" s="23" t="n">
        <v>3693</v>
      </c>
      <c r="F21" s="23" t="n">
        <v>21324</v>
      </c>
      <c r="G21" s="23" t="n">
        <v>9</v>
      </c>
      <c r="H21" s="23" t="n">
        <f>SUM(I21:J21)</f>
        <v>2312</v>
      </c>
      <c r="I21" s="23" t="n">
        <v>406</v>
      </c>
      <c r="J21" s="23" t="n">
        <v>1906</v>
      </c>
      <c r="K21" s="23" t="n">
        <v>1</v>
      </c>
      <c r="L21" s="23" t="n">
        <v>10</v>
      </c>
      <c r="M21" s="23" t="n">
        <v>0</v>
      </c>
      <c r="N21" s="23" t="n">
        <f>SUM(O21:P21)</f>
        <v>0</v>
      </c>
      <c r="O21" s="23" t="n">
        <v>0</v>
      </c>
      <c r="P21" s="23" t="n">
        <v>0</v>
      </c>
      <c r="Q21" s="23" t="n">
        <v>2</v>
      </c>
      <c r="R21" s="23" t="n">
        <v>45</v>
      </c>
      <c r="S21" s="23" t="n">
        <v>0</v>
      </c>
      <c r="T21" s="23" t="n">
        <v>0</v>
      </c>
      <c r="U21" s="23" t="n">
        <v>0</v>
      </c>
      <c r="V21" s="23" t="n">
        <v>0</v>
      </c>
    </row>
    <row r="22" ht="60" customHeight="true">
      <c r="A22" s="8" t="s">
        <v>17</v>
      </c>
      <c r="B22" s="18" t="n">
        <v>32</v>
      </c>
      <c r="C22" s="23" t="n">
        <f>SUM(D22:F22)</f>
        <v>16956</v>
      </c>
      <c r="D22" s="23" t="n">
        <v>1526</v>
      </c>
      <c r="E22" s="29" t="n">
        <v>1318</v>
      </c>
      <c r="F22" s="23" t="n">
        <v>14112</v>
      </c>
      <c r="G22" s="23" t="n">
        <v>4</v>
      </c>
      <c r="H22" s="23" t="n">
        <f>SUM(I22:J22)</f>
        <v>196</v>
      </c>
      <c r="I22" s="23" t="n">
        <v>196</v>
      </c>
      <c r="J22" s="29" t="n">
        <v>0</v>
      </c>
      <c r="K22" s="23" t="n">
        <v>0</v>
      </c>
      <c r="L22" s="23" t="n">
        <v>0</v>
      </c>
      <c r="M22" s="23" t="n">
        <v>3</v>
      </c>
      <c r="N22" s="23" t="n">
        <f>SUM(O22:P22)</f>
        <v>47</v>
      </c>
      <c r="O22" s="23" t="n">
        <v>47</v>
      </c>
      <c r="P22" s="29" t="n">
        <v>0</v>
      </c>
      <c r="Q22" s="29" t="n">
        <v>0</v>
      </c>
      <c r="R22" s="29" t="n">
        <v>0</v>
      </c>
      <c r="S22" s="23" t="n">
        <v>0</v>
      </c>
      <c r="T22" s="23" t="n">
        <v>0</v>
      </c>
      <c r="U22" s="23" t="n">
        <v>0</v>
      </c>
      <c r="V22" s="23" t="n">
        <v>0</v>
      </c>
    </row>
    <row r="23" ht="60" customHeight="true">
      <c r="A23" s="9" t="s">
        <v>18</v>
      </c>
      <c r="B23" s="19" t="n">
        <v>0</v>
      </c>
      <c r="C23" s="24" t="n">
        <f>SUM(D23:F23)</f>
        <v>0</v>
      </c>
      <c r="D23" s="24" t="n">
        <v>0</v>
      </c>
      <c r="E23" s="30" t="n">
        <v>0</v>
      </c>
      <c r="F23" s="24" t="n">
        <v>0</v>
      </c>
      <c r="G23" s="24" t="n">
        <v>0</v>
      </c>
      <c r="H23" s="24" t="n">
        <f>SUM(I23:J23)</f>
        <v>0</v>
      </c>
      <c r="I23" s="24" t="n">
        <v>0</v>
      </c>
      <c r="J23" s="30" t="n">
        <v>0</v>
      </c>
      <c r="K23" s="24" t="n">
        <v>0</v>
      </c>
      <c r="L23" s="24" t="n">
        <v>0</v>
      </c>
      <c r="M23" s="24" t="n">
        <v>1</v>
      </c>
      <c r="N23" s="24" t="n">
        <f>SUM(O23:P23)</f>
        <v>30</v>
      </c>
      <c r="O23" s="24" t="n">
        <v>30</v>
      </c>
      <c r="P23" s="30" t="n">
        <v>0</v>
      </c>
      <c r="Q23" s="30" t="n">
        <v>0</v>
      </c>
      <c r="R23" s="30" t="n">
        <v>0</v>
      </c>
      <c r="S23" s="24" t="n">
        <v>0</v>
      </c>
      <c r="T23" s="24" t="n">
        <v>0</v>
      </c>
      <c r="U23" s="24" t="n">
        <v>0</v>
      </c>
      <c r="V23" s="24" t="n">
        <v>0</v>
      </c>
      <c r="W23" s="45"/>
      <c r="X23" s="45"/>
      <c r="Y23" s="45"/>
    </row>
    <row r="24" ht="20.15" customHeight="true">
      <c r="A24" s="10" t="s">
        <v>19</v>
      </c>
      <c r="B24" s="20"/>
      <c r="C24" s="25" t="s">
        <v>27</v>
      </c>
      <c r="D24" s="26"/>
      <c r="E24" s="20"/>
      <c r="F24" s="10" t="s">
        <v>31</v>
      </c>
      <c r="G24" s="10"/>
      <c r="H24" s="20"/>
      <c r="I24" s="20"/>
      <c r="J24" s="20"/>
      <c r="K24" s="20"/>
      <c r="L24" s="2" t="s">
        <v>39</v>
      </c>
      <c r="M24" s="38"/>
      <c r="N24" s="38"/>
      <c r="O24" s="38"/>
      <c r="P24" s="42"/>
      <c r="Q24" s="42"/>
      <c r="R24" s="20"/>
      <c r="S24" s="20"/>
      <c r="T24" s="42"/>
      <c r="U24" s="20"/>
      <c r="V24" s="26" t="s">
        <v>51</v>
      </c>
      <c r="W24" s="26"/>
      <c r="X24" s="26"/>
      <c r="Y24" s="26"/>
    </row>
    <row r="25">
      <c r="A25" s="11"/>
      <c r="B25" s="14"/>
      <c r="C25" s="14"/>
      <c r="D25" s="27"/>
      <c r="E25" s="14"/>
      <c r="F25" s="13" t="s">
        <v>32</v>
      </c>
      <c r="G25" s="13"/>
      <c r="H25" s="14"/>
      <c r="I25" s="14"/>
      <c r="J25" s="14"/>
      <c r="K25" s="14"/>
      <c r="L25" s="14"/>
      <c r="M25" s="12"/>
      <c r="N25" s="14"/>
      <c r="O25" s="41"/>
      <c r="P25" s="14"/>
      <c r="Q25" s="14"/>
      <c r="R25" s="14"/>
      <c r="S25" s="14"/>
      <c r="T25" s="14"/>
      <c r="U25" s="14"/>
      <c r="V25" s="14"/>
    </row>
    <row r="26" ht="15.75" customHeight="true">
      <c r="A26" s="12"/>
      <c r="B26" s="12"/>
      <c r="C26" s="12"/>
      <c r="D26" s="12"/>
      <c r="E26" s="31"/>
      <c r="F26" s="31"/>
      <c r="G26" s="12"/>
      <c r="H26" s="12"/>
      <c r="I26" s="12"/>
      <c r="J26" s="12"/>
      <c r="K26" s="31"/>
      <c r="L26" s="31"/>
      <c r="M26" s="12"/>
      <c r="N26" s="39"/>
      <c r="O26" s="12"/>
      <c r="P26" s="12"/>
      <c r="Q26" s="12"/>
      <c r="R26" s="12"/>
      <c r="S26" s="12"/>
      <c r="T26" s="12"/>
      <c r="U26" s="12"/>
      <c r="V26" s="12"/>
    </row>
    <row r="27">
      <c r="A27" s="13" t="s">
        <v>20</v>
      </c>
      <c r="B27" s="13"/>
      <c r="C27" s="13"/>
      <c r="D27" s="13"/>
      <c r="E27" s="13"/>
      <c r="F27" s="13"/>
      <c r="G27" s="4"/>
      <c r="H27" s="4"/>
      <c r="I27" s="4"/>
      <c r="J27" s="4"/>
      <c r="K27" s="13"/>
      <c r="L27" s="12"/>
      <c r="M27" s="4"/>
      <c r="N27" s="4"/>
      <c r="O27" s="12"/>
      <c r="P27" s="12"/>
      <c r="Q27" s="12"/>
      <c r="R27" s="12"/>
      <c r="S27" s="12"/>
      <c r="T27" s="12"/>
      <c r="U27" s="12"/>
      <c r="V27" s="12"/>
    </row>
    <row r="28">
      <c r="A28" s="12" t="s">
        <v>21</v>
      </c>
      <c r="B28" s="12"/>
      <c r="C28" s="12"/>
      <c r="D28" s="12"/>
      <c r="E28" s="13"/>
      <c r="F28" s="13"/>
      <c r="G28" s="13"/>
      <c r="H28" s="13"/>
      <c r="I28" s="13"/>
      <c r="J28" s="13"/>
      <c r="K28" s="12"/>
      <c r="L28" s="12"/>
      <c r="M28" s="12"/>
      <c r="N28" s="12"/>
      <c r="O28" s="12"/>
      <c r="P28" s="12"/>
      <c r="Q28" s="12"/>
      <c r="R28" s="12"/>
      <c r="S28" s="12"/>
      <c r="T28" s="12"/>
      <c r="U28" s="12"/>
      <c r="V28" s="12"/>
    </row>
    <row r="29">
      <c r="A29" s="14"/>
      <c r="B29" s="14"/>
      <c r="C29" s="14"/>
      <c r="D29" s="14"/>
      <c r="E29" s="14"/>
      <c r="F29" s="14"/>
      <c r="G29" s="14"/>
      <c r="H29" s="14"/>
      <c r="I29" s="14"/>
      <c r="J29" s="14"/>
      <c r="K29" s="14"/>
      <c r="L29" s="14"/>
      <c r="M29" s="14"/>
      <c r="N29" s="14"/>
      <c r="O29" s="14"/>
      <c r="P29" s="14"/>
      <c r="Q29" s="14"/>
      <c r="R29" s="14"/>
      <c r="S29" s="14"/>
      <c r="T29" s="14"/>
      <c r="U29" s="14"/>
      <c r="V29" s="14"/>
    </row>
    <row r="30">
      <c r="A30" s="14"/>
      <c r="B30" s="14"/>
      <c r="C30" s="14"/>
      <c r="D30" s="14"/>
      <c r="E30" s="14"/>
      <c r="F30" s="14"/>
      <c r="G30" s="14"/>
      <c r="H30" s="14"/>
      <c r="I30" s="14"/>
      <c r="J30" s="14"/>
      <c r="K30" s="14"/>
      <c r="L30" s="14"/>
      <c r="M30" s="14"/>
      <c r="N30" s="14"/>
      <c r="O30" s="14"/>
      <c r="P30" s="14"/>
      <c r="Q30" s="14"/>
      <c r="R30" s="14"/>
      <c r="S30" s="14"/>
      <c r="T30" s="14"/>
      <c r="U30" s="14"/>
      <c r="V30" s="14"/>
    </row>
  </sheetData>
  <mergeCells>
    <mergeCell ref="M7:P7"/>
    <mergeCell ref="M27:N27"/>
    <mergeCell ref="B8:B9"/>
    <mergeCell ref="C8:F8"/>
    <mergeCell ref="G8:G9"/>
    <mergeCell ref="H8:J8"/>
    <mergeCell ref="K8:K9"/>
    <mergeCell ref="L8:L9"/>
    <mergeCell ref="M8:M9"/>
    <mergeCell ref="N8:P8"/>
    <mergeCell ref="E6:L6"/>
    <mergeCell ref="A7:A9"/>
    <mergeCell ref="B7:F7"/>
    <mergeCell ref="G7:J7"/>
    <mergeCell ref="K7:L7"/>
    <mergeCell ref="U1:V1"/>
    <mergeCell ref="S1:T1"/>
    <mergeCell ref="U2:V2"/>
    <mergeCell ref="S2:T2"/>
    <mergeCell ref="U8:U9"/>
    <mergeCell ref="U7:V7"/>
    <mergeCell ref="V8:V9"/>
    <mergeCell ref="T6:V6"/>
    <mergeCell ref="S8:S9"/>
    <mergeCell ref="T8:T9"/>
    <mergeCell ref="S7:T7"/>
    <mergeCell ref="A4:V4"/>
    <mergeCell ref="A5:V5"/>
    <mergeCell ref="Q7:R7"/>
    <mergeCell ref="Q8:Q9"/>
    <mergeCell ref="R8:R9"/>
    <mergeCell ref="V24:Y24"/>
    <mergeCell ref="A27:I27"/>
    <mergeCell ref="A28:J28"/>
  </mergeCells>
  <dataValidations count="113">
    <dataValidation type="decimal" errorStyle="warning" operator="equal" allowBlank="0" showInputMessage="1" showErrorMessage="1" errorTitle="" error="{2}" promptTitle="" prompt="" sqref="A5:A5">
      <formula1>"='中華民國113年底$0_4_0$2024'"</formula1>
      <formula2>k-SmartTag-date</formula2>
    </dataValidation>
    <dataValidation type="decimal" errorStyle="warning" operator="equal" allowBlank="0" showInputMessage="1" showErrorMessage="1" errorTitle="" error="{2}" promptTitle="" prompt="" sqref="A11:A11">
      <formula1>"='桃園市桃園區$0_10_0$010000068000010'"</formula1>
      <formula2>k-SmartTag-place</formula2>
    </dataValidation>
    <dataValidation type="decimal" errorStyle="warning" operator="equal" allowBlank="0" showInputMessage="1" showErrorMessage="1" errorTitle="" error="{2}" promptTitle="" prompt="" sqref="A12:A12">
      <formula1>"='桃園市中壢區$0_11_0$010000068000020'"</formula1>
      <formula2>k-SmartTag-place</formula2>
    </dataValidation>
    <dataValidation type="decimal" errorStyle="warning" operator="equal" allowBlank="0" showInputMessage="1" showErrorMessage="1" errorTitle="" error="{2}" promptTitle="" prompt="" sqref="A13:A13">
      <formula1>"='桃園市大溪區$0_12_0$010000068000030'"</formula1>
      <formula2>k-SmartTag-place</formula2>
    </dataValidation>
    <dataValidation type="decimal" errorStyle="warning" operator="equal" allowBlank="0" showInputMessage="1" showErrorMessage="1" errorTitle="" error="{2}" promptTitle="" prompt="" sqref="A14:A14">
      <formula1>"='桃園市楊梅區$0_13_0$010000068000040'"</formula1>
      <formula2>k-SmartTag-place</formula2>
    </dataValidation>
    <dataValidation type="decimal" errorStyle="warning" operator="equal" allowBlank="0" showInputMessage="1" showErrorMessage="1" errorTitle="" error="{2}" promptTitle="" prompt="" sqref="A15:A15">
      <formula1>"='桃園市蘆竹區$0_14_0$010000068000050'"</formula1>
      <formula2>k-SmartTag-place</formula2>
    </dataValidation>
    <dataValidation type="decimal" errorStyle="warning" operator="equal" allowBlank="0" showInputMessage="1" showErrorMessage="1" errorTitle="" error="{2}" promptTitle="" prompt="" sqref="A16:A16">
      <formula1>"='桃園市大園區$0_15_0$010000068000060'"</formula1>
      <formula2>k-SmartTag-place</formula2>
    </dataValidation>
    <dataValidation type="decimal" errorStyle="warning" operator="equal" allowBlank="0" showInputMessage="1" showErrorMessage="1" errorTitle="" error="{2}" promptTitle="" prompt="" sqref="A17:A17">
      <formula1>"='桃園市龜山區$0_16_0$010000068000070'"</formula1>
      <formula2>k-SmartTag-place</formula2>
    </dataValidation>
    <dataValidation type="decimal" errorStyle="warning" operator="equal" allowBlank="0" showInputMessage="1" showErrorMessage="1" errorTitle="" error="{2}" promptTitle="" prompt="" sqref="A18:A18">
      <formula1>"='桃園市八德區$0_17_0$010000068000080'"</formula1>
      <formula2>k-SmartTag-place</formula2>
    </dataValidation>
    <dataValidation type="decimal" errorStyle="warning" operator="equal" allowBlank="0" showInputMessage="1" showErrorMessage="1" errorTitle="" error="{2}" promptTitle="" prompt="" sqref="A19:A19">
      <formula1>"='桃園市龍潭區$0_18_0$010000068000090'"</formula1>
      <formula2>k-SmartTag-place</formula2>
    </dataValidation>
    <dataValidation type="decimal" errorStyle="warning" operator="equal" allowBlank="0" showInputMessage="1" showErrorMessage="1" errorTitle="" error="{2}" promptTitle="" prompt="" sqref="A20:A20">
      <formula1>"='桃園市平鎮區$0_19_0$010000068000100'"</formula1>
      <formula2>k-SmartTag-place</formula2>
    </dataValidation>
    <dataValidation type="decimal" errorStyle="warning" operator="equal" allowBlank="0" showInputMessage="1" showErrorMessage="1" errorTitle="" error="{2}" promptTitle="" prompt="" sqref="A21:A21">
      <formula1>"='桃園市新屋區$0_20_0$010000068000110'"</formula1>
      <formula2>k-SmartTag-place</formula2>
    </dataValidation>
    <dataValidation type="decimal" errorStyle="warning" operator="equal" allowBlank="0" showInputMessage="1" showErrorMessage="1" errorTitle="" error="{2}" promptTitle="" prompt="" sqref="A22:A22">
      <formula1>"='桃園市觀音區$0_21_0$010000068000120'"</formula1>
      <formula2>k-SmartTag-place</formula2>
    </dataValidation>
    <dataValidation type="decimal" errorStyle="warning" operator="equal" allowBlank="0" showInputMessage="1" showErrorMessage="1" errorTitle="" error="{2}" promptTitle="" prompt="" sqref="A23:A23">
      <formula1>"='桃園市復興區$0_22_0$010000068000130'"</formula1>
      <formula2>k-SmartTag-place</formula2>
    </dataValidation>
    <dataValidation type="decimal" errorStyle="warning" operator="equal" allowBlank="0" showInputMessage="1" showErrorMessage="1" errorTitle="" error="{2}" promptTitle="" prompt="" sqref="B7:B7">
      <formula1>"='豬$0_6_1$2700100001'"</formula1>
      <formula2>k-SmartTag-muti1</formula2>
    </dataValidation>
    <dataValidation type="decimal" errorStyle="warning" operator="equal" allowBlank="0" showInputMessage="1" showErrorMessage="1" errorTitle="" error="{2}" promptTitle="" prompt="" sqref="B8:B8">
      <formula1>"='現有家畜頭數_飼養場數依家畜類別分$0_7_1$2035102a011'"</formula1>
      <formula2>k-SmartTag-statCourseNo</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C8:C8">
      <formula1>"='現有家畜頭數_頭數依家畜類別分$0_7_2$2035102a012'"</formula1>
      <formula2>k-SmartTag-statCourseNo</formula2>
    </dataValidation>
    <dataValidation type="decimal" errorStyle="warning" operator="equal" allowBlank="0" showInputMessage="1" showErrorMessage="1" errorTitle="" error="{2}" promptTitle="" prompt="" sqref="D9:D9">
      <formula1>"='種豬$0_8_3$270010000101'"</formula1>
      <formula2>k-SmartTag-muti1</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E9:E9">
      <formula1>"='哺乳小豬$0_8_4$270010000102'"</formula1>
      <formula2>k-SmartTag-muti1</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F9:F9">
      <formula1>"='肉豬$0_8_5$270010000103'"</formula1>
      <formula2>k-SmartTag-muti1</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G8:G8">
      <formula1>"='現有家畜頭數_飼養場數依家畜類別分$0_7_6$2035102a011'"</formula1>
      <formula2>k-SmartTag-statCourseNo</formula2>
    </dataValidation>
    <dataValidation type="decimal" errorStyle="warning" operator="equal" allowBlank="0" showInputMessage="1" showErrorMessage="1" errorTitle="" error="{2}" promptTitle="" prompt="" sqref="G10:G10">
      <formula1>"='牛$0_9_6$2700100002'"</formula1>
      <formula2>k-SmartTag-black</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H8:H8">
      <formula1>"='現有家畜頭數_頭數依家畜類別分$0_7_7$2035102a012'"</formula1>
      <formula2>k-SmartTag-statCourseNo</formula2>
    </dataValidation>
    <dataValidation type="decimal" errorStyle="warning" operator="equal" allowBlank="0" showInputMessage="1" showErrorMessage="1" errorTitle="" error="{2}" promptTitle="" prompt="" sqref="I9:I9">
      <formula1>"='肉牛_含役牛_$0_8_8$270010000204'"</formula1>
      <formula2>k-SmartTag-muti1</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J9:J9">
      <formula1>"='乳牛$0_8_9$270010000201'"</formula1>
      <formula2>k-SmartTag-muti1</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K8:K8">
      <formula1>"='現有家畜頭數_飼養場數依家畜類別分$0_7_10$2035102a011'"</formula1>
      <formula2>k-SmartTag-statCourseNo</formula2>
    </dataValidation>
    <dataValidation type="decimal" errorStyle="warning" operator="equal" allowBlank="0" showInputMessage="1" showErrorMessage="1" errorTitle="" error="{2}" promptTitle="" prompt="" sqref="K10:K10">
      <formula1>"='馬$0_9_10$2700100003'"</formula1>
      <formula2>k-SmartTag-black</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L8:L8">
      <formula1>"='現有家畜頭數_頭數依家畜類別分$0_7_11$2035102a012'"</formula1>
      <formula2>k-SmartTag-statCourseNo</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M8:M8">
      <formula1>"='現有家畜頭數_飼養場數依家畜類別分$0_7_12$2035102a011'"</formula1>
      <formula2>k-SmartTag-statCourseNo</formula2>
    </dataValidation>
    <dataValidation type="decimal" errorStyle="warning" operator="equal" allowBlank="0" showInputMessage="1" showErrorMessage="1" errorTitle="" error="{2}" promptTitle="" prompt="" sqref="M10:M10">
      <formula1>"='羊$0_9_12$2700100005'"</formula1>
      <formula2>k-SmartTag-black</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N8:N8">
      <formula1>"='現有家畜頭數_頭數依家畜類別分$0_7_13$2035102a012'"</formula1>
      <formula2>k-SmartTag-statCourseNo</formula2>
    </dataValidation>
    <dataValidation type="decimal" errorStyle="warning" operator="equal" allowBlank="0" showInputMessage="1" showErrorMessage="1" errorTitle="" error="{2}" promptTitle="" prompt="" sqref="O9:O9">
      <formula1>"='肉羊$0_8_14$270010000501'"</formula1>
      <formula2>k-SmartTag-muti1</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2}" promptTitle="" prompt="" sqref="P9:P9">
      <formula1>"='乳羊$0_8_15$270010000502'"</formula1>
      <formula2>k-SmartTag-muti1</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Q8:Q8">
      <formula1>"='現有家畜頭數_飼養場數依家畜類別分$0_7_16$2035102a011'"</formula1>
      <formula2>k-SmartTag-statCourseNo</formula2>
    </dataValidation>
    <dataValidation type="decimal" errorStyle="warning" operator="equal" allowBlank="0" showInputMessage="1" showErrorMessage="1" errorTitle="" error="{2}" promptTitle="" prompt="" sqref="Q10:Q10">
      <formula1>"='鹿$0_9_16$2700100004'"</formula1>
      <formula2>k-SmartTag-black</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R8:R8">
      <formula1>"='現有家畜頭數_頭數依家畜類別分$0_7_17$2035102a012'"</formula1>
      <formula2>k-SmartTag-statCourseNo</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S8:S8">
      <formula1>"='現有家畜頭數_飼養場數依家畜類別分$0_7_18$2035102a011'"</formula1>
      <formula2>k-SmartTag-statCourseNo</formula2>
    </dataValidation>
    <dataValidation type="decimal" errorStyle="warning" operator="equal" allowBlank="0" showInputMessage="1" showErrorMessage="1" errorTitle="" error="{2}" promptTitle="" prompt="" sqref="S10:S10">
      <formula1>"='兔$0_9_18$2700100006'"</formula1>
      <formula2>k-SmartTag-black</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T8:T8">
      <formula1>"='現有家畜頭數_頭數依家畜類別分$0_7_19$2035102a012'"</formula1>
      <formula2>k-SmartTag-statCourseNo</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 promptTitle="" prompt="" sqref="I12:J12 D19:E22 D12:E16 B11:B13 B15:B18 B20:B22 G12:G12 G14:G14 G21:G21 I14:I15 I17:I22 J14:J14 J16:J16 J21:J21 L19:L19 M14:M14 O13:O15 O17:O19 O22:O23 P12:P12 P22:P22 R13:R15 R21:R21 T19:T19 F11:F22">
      <formula1>"='$SmartTag'"</formula1>
      <formula2>k-SmartTag-undefined</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U8:U8">
      <formula1>"='現有家畜頭數_飼養場數依家畜類別分$0_7_20$2035102a011'"</formula1>
      <formula2>k-SmartTag-statCourseNo</formula2>
    </dataValidation>
    <dataValidation type="decimal" errorStyle="warning" operator="equal" allowBlank="0" showInputMessage="1" showErrorMessage="1" errorTitle="" error="{2}" promptTitle="" prompt="" sqref="U10:U10">
      <formula1>"='其他家畜$0_9_20$2700100007'"</formula1>
      <formula2>k-SmartTag-black</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 type="decimal" errorStyle="warning" operator="equal" allowBlank="0" showInputMessage="1" showErrorMessage="1" errorTitle="" error="{2}" promptTitle="" prompt="" sqref="V8:V8">
      <formula1>"='現有家畜頭數_頭數依家畜類別分$0_7_21$2035102a012'"</formula1>
      <formula2>k-SmartTag-statCourseNo</formula2>
    </dataValidation>
    <dataValidation type="decimal" errorStyle="warning" operator="equal" allowBlank="0" showInputMessage="1" showErrorMessage="1" errorTitle="" error="" promptTitle="" prompt="" sqref="U11:V23 I13:J13 I11:J11 D23:F23 D17:E18 D11:E11 B14:B14 B19:B19 B23:B23 G11:G11 G13:G13 G15:G20 G22:G23 I16:I16 I23:I23 J15:J15 J17:J20 J22:J23 K11:K23 L11:L18 L20:L23 M11:M13 M15:M23 O11:O12 O16:O16 O20:O21 P11:P11 P13:P21 P23:P23 Q11:Q23 R11:R12 R16:R20 R22:R23 S11:S23 T11:T18 T20:T2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