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<sst xmlns="http://schemas.openxmlformats.org/spreadsheetml/2006/main" count="41">
  <si>
    <t>公開類</t>
  </si>
  <si>
    <t>年報</t>
  </si>
  <si>
    <t xml:space="preserve">桃園市有機栽培農戶數及面積概況 </t>
  </si>
  <si>
    <t>行政區別</t>
  </si>
  <si>
    <t>總   計</t>
  </si>
  <si>
    <t>桃園區</t>
  </si>
  <si>
    <t>中壢區</t>
  </si>
  <si>
    <t>大溪區</t>
  </si>
  <si>
    <t>楊梅區</t>
  </si>
  <si>
    <t>蘆竹區</t>
  </si>
  <si>
    <t>大園區</t>
  </si>
  <si>
    <t>龜山區</t>
  </si>
  <si>
    <t>八德區</t>
  </si>
  <si>
    <t>龍潭區</t>
  </si>
  <si>
    <t>平鎮區</t>
  </si>
  <si>
    <t>新屋區</t>
  </si>
  <si>
    <t>觀音區</t>
  </si>
  <si>
    <t>復興區</t>
  </si>
  <si>
    <t>填表</t>
  </si>
  <si>
    <t>資料來源：由本局農務科依據「臺灣有機農業資訊網」資料彙編。</t>
  </si>
  <si>
    <t>填表說明：本表應於編製期限內經網際網路上傳至桃園市政府公務統計行政管理系統。</t>
  </si>
  <si>
    <t>次年2月底前填報</t>
  </si>
  <si>
    <t>水稻</t>
  </si>
  <si>
    <t>戶數</t>
  </si>
  <si>
    <t>栽培面積</t>
  </si>
  <si>
    <t>審核</t>
  </si>
  <si>
    <t>蔬菜</t>
  </si>
  <si>
    <t xml:space="preserve">          中華民國113年底</t>
  </si>
  <si>
    <t>業務主管人員</t>
  </si>
  <si>
    <t>主辦統計人員</t>
  </si>
  <si>
    <t>水果</t>
  </si>
  <si>
    <t>茶葉</t>
  </si>
  <si>
    <t xml:space="preserve">機關首長   </t>
  </si>
  <si>
    <t>編製機關</t>
  </si>
  <si>
    <t>表號</t>
  </si>
  <si>
    <t>桃園市政府農業局</t>
  </si>
  <si>
    <t>20325-02-51-2</t>
  </si>
  <si>
    <t>單位：戶數─戶</t>
  </si>
  <si>
    <t xml:space="preserve">        面積─公頃</t>
  </si>
  <si>
    <t>其他(含特作、雜糧)</t>
  </si>
  <si>
    <t>中華民國  114年 2月  24日編製</t>
  </si>
</sst>
</file>

<file path=xl/styles.xml><?xml version="1.0" encoding="utf-8"?>
<styleSheet xmlns="http://schemas.openxmlformats.org/spreadsheetml/2006/main">
  <numFmts count="5">
    <numFmt formatCode="_-* #,##0_-;\-* #,##0_-;_-* &quot;-&quot;_-;_-@_-" numFmtId="197"/>
    <numFmt formatCode="#,##0;\-#,###;\-" numFmtId="198"/>
    <numFmt formatCode="[=0]\-;#,##0" numFmtId="199"/>
    <numFmt formatCode="_-* #,##0.00_-;\-* #,##0.00_-;_-* &quot;-&quot;??_-;_-@_-" numFmtId="200"/>
    <numFmt formatCode="[=0]\-;#,##0.0000" numFmtId="201"/>
  </numFmts>
  <fonts count="7">
    <font>
      <b val="false"/>
      <i val="false"/>
      <u val="none"/>
      <sz val="11"/>
      <color theme="1"/>
      <name val="Calibri"/>
      <scheme val="minor"/>
    </font>
    <font>
      <b val="false"/>
      <i val="false"/>
      <u val="none"/>
      <sz val="14"/>
      <color rgb="FF000000"/>
      <name val="標楷體"/>
    </font>
    <font>
      <b val="false"/>
      <i val="false"/>
      <u val="none"/>
      <sz val="22"/>
      <color rgb="FF000000"/>
      <name val="標楷體"/>
    </font>
    <font>
      <b val="false"/>
      <i val="false"/>
      <u val="none"/>
      <sz val="12"/>
      <color rgb="FF000000"/>
      <name val="Times New Roman"/>
    </font>
    <font>
      <b val="false"/>
      <i val="false"/>
      <u val="none"/>
      <sz val="14"/>
      <color rgb="FF000000"/>
      <name val="Times New Roman"/>
    </font>
    <font>
      <b val="false"/>
      <i val="false"/>
      <u val="none"/>
      <sz val="12"/>
      <color rgb="FF000000"/>
      <name val="標楷體"/>
    </font>
    <font>
      <b val="false"/>
      <i val="false"/>
      <u val="none"/>
      <sz val="22"/>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49" fontId="1" borderId="1" xfId="0" applyNumberFormat="true" applyFont="true" applyBorder="true">
      <alignment vertical="center"/>
    </xf>
    <xf numFmtId="197" fontId="2" borderId="2" xfId="0" applyNumberFormat="true" applyFont="true" applyBorder="true">
      <alignment horizontal="center"/>
    </xf>
    <xf numFmtId="197" fontId="3" borderId="0" xfId="0" applyNumberFormat="true" applyFont="true">
      <alignment horizontal="center" vertical="center"/>
    </xf>
    <xf numFmtId="197" fontId="3" borderId="3" xfId="0" applyNumberFormat="true" applyFont="true" applyBorder="true">
      <alignment horizontal="center" vertical="center"/>
    </xf>
    <xf numFmtId="197" fontId="1" borderId="4" xfId="0" applyNumberFormat="true" applyFont="true" applyBorder="true">
      <alignment horizontal="center" vertical="center"/>
    </xf>
    <xf numFmtId="197" fontId="4" borderId="4" xfId="0" applyNumberFormat="true" applyFont="true" applyBorder="true">
      <alignment horizontal="center" vertical="center"/>
    </xf>
    <xf numFmtId="197" fontId="1" borderId="5" xfId="0" applyNumberFormat="true" applyFont="true" applyBorder="true">
      <alignment horizontal="center" vertical="center"/>
    </xf>
    <xf numFmtId="197" fontId="1" borderId="6" xfId="0" applyNumberFormat="true" applyFont="true" applyBorder="true">
      <alignment horizontal="center" vertical="center"/>
    </xf>
    <xf numFmtId="197" fontId="4" borderId="6" xfId="0" applyNumberFormat="true" applyFont="true" applyBorder="true">
      <alignment horizontal="center" vertical="center"/>
    </xf>
    <xf numFmtId="197" fontId="3" borderId="7" xfId="0" applyNumberFormat="true" applyFont="true" applyBorder="true">
      <alignment horizontal="center" vertical="center"/>
    </xf>
    <xf numFmtId="197" fontId="3" borderId="2" xfId="0" applyNumberFormat="true" applyFont="true" applyBorder="true"/>
    <xf numFmtId="197" fontId="5" borderId="0" xfId="0" applyNumberFormat="true" applyFont="true">
      <alignment horizontal="left"/>
    </xf>
    <xf numFmtId="197" fontId="3" borderId="0" xfId="0" applyNumberFormat="true" applyFont="true">
      <alignment horizontal="left"/>
    </xf>
    <xf numFmtId="197" fontId="3" borderId="0" xfId="0" applyNumberFormat="true" applyFont="true"/>
    <xf numFmtId="49" fontId="3" borderId="8" xfId="0" applyNumberFormat="true" applyFont="true" applyBorder="true"/>
    <xf numFmtId="198" fontId="5" borderId="9" xfId="0" applyNumberFormat="true" applyFont="true" applyBorder="true"/>
    <xf numFmtId="197" fontId="6" borderId="2" xfId="0" applyNumberFormat="true" applyFont="true" applyBorder="true">
      <alignment horizontal="center"/>
    </xf>
    <xf numFmtId="197" fontId="3" borderId="3" xfId="0" applyNumberFormat="true" applyFont="true" applyBorder="true"/>
    <xf numFmtId="197" fontId="1" borderId="1" xfId="0" applyNumberFormat="true" applyFont="true" applyBorder="true">
      <alignment horizontal="center"/>
    </xf>
    <xf numFmtId="199" fontId="5" borderId="10" xfId="0" applyNumberFormat="true" applyFont="true" applyBorder="true">
      <alignment horizontal="center" vertical="center"/>
    </xf>
    <xf numFmtId="199" fontId="5" borderId="8" xfId="0" applyNumberFormat="true" applyFont="true" applyBorder="true">
      <alignment horizontal="center" vertical="center"/>
    </xf>
    <xf numFmtId="200" fontId="4" borderId="8" xfId="0" applyNumberFormat="true" applyFont="true" applyBorder="true">
      <alignment horizontal="right"/>
    </xf>
    <xf numFmtId="197" fontId="4" borderId="8" xfId="0" applyNumberFormat="true" applyFont="true" applyBorder="true"/>
    <xf numFmtId="197" fontId="3" borderId="9" xfId="0" applyNumberFormat="true" applyFont="true" applyBorder="true"/>
    <xf numFmtId="49" fontId="3" borderId="0" xfId="0" applyNumberFormat="true" applyFont="true"/>
    <xf numFmtId="49" fontId="3" borderId="3" xfId="0" applyNumberFormat="true" applyFont="true" applyBorder="true"/>
    <xf numFmtId="197" fontId="4" borderId="1" xfId="0" applyNumberFormat="true" applyFont="true" applyBorder="true">
      <alignment horizontal="center"/>
    </xf>
    <xf numFmtId="201" fontId="5" borderId="2" xfId="0" applyNumberFormat="true" applyFont="true" applyBorder="true">
      <alignment horizontal="center" vertical="center"/>
    </xf>
    <xf numFmtId="201" fontId="5" borderId="0" xfId="0" applyNumberFormat="true" applyFont="true">
      <alignment horizontal="center" vertical="center"/>
    </xf>
    <xf numFmtId="200" fontId="4" borderId="0" xfId="0" applyNumberFormat="true" applyFont="true">
      <alignment horizontal="right"/>
    </xf>
    <xf numFmtId="197" fontId="4" borderId="0" xfId="0" applyNumberFormat="true" applyFont="true">
      <alignment horizontal="right"/>
    </xf>
    <xf numFmtId="197" fontId="3" borderId="2" xfId="0" applyNumberFormat="true" applyFont="true" applyBorder="true">
      <alignment horizontal="center"/>
    </xf>
    <xf numFmtId="199" fontId="5" borderId="2" xfId="0" applyNumberFormat="true" applyFont="true" applyBorder="true">
      <alignment horizontal="center" vertical="center"/>
    </xf>
    <xf numFmtId="199" fontId="5" borderId="0" xfId="0" applyNumberFormat="true" applyFont="true">
      <alignment horizontal="center" vertical="center"/>
    </xf>
    <xf numFmtId="49" fontId="5" borderId="3" xfId="0" applyNumberFormat="true" applyFont="true" applyBorder="true"/>
    <xf numFmtId="199" fontId="4" borderId="0" xfId="0" applyNumberFormat="true" applyFont="true">
      <alignment horizontal="right"/>
    </xf>
    <xf numFmtId="197" fontId="3" borderId="3" xfId="0" applyNumberFormat="true" applyFont="true" applyBorder="true">
      <alignment horizontal="center"/>
    </xf>
    <xf numFmtId="49" fontId="3" borderId="6" xfId="0" applyNumberFormat="true" applyFont="true" applyBorder="true"/>
    <xf numFmtId="49" fontId="3" borderId="7" xfId="0" applyNumberFormat="true" applyFont="true" applyBorder="true"/>
    <xf numFmtId="197" fontId="5" borderId="0" xfId="0" applyNumberFormat="true" applyFont="true"/>
    <xf numFmtId="49" fontId="1" borderId="1" xfId="0" applyNumberFormat="true" applyFont="true" applyBorder="true">
      <alignment horizontal="center" vertical="center"/>
    </xf>
    <xf numFmtId="49" fontId="4" borderId="1" xfId="0" applyNumberFormat="true" applyFont="true" applyBorder="true">
      <alignment horizontal="center" vertical="center"/>
    </xf>
    <xf numFmtId="197" fontId="5" borderId="0" xfId="0" applyNumberFormat="true" applyFont="true">
      <alignment horizontal="center"/>
    </xf>
    <xf numFmtId="197" fontId="5" borderId="3" xfId="0" applyNumberFormat="true" applyFont="true" applyBorder="true">
      <alignment horizontal="center"/>
    </xf>
    <xf numFmtId="197" fontId="3" borderId="0" xfId="0" applyNumberFormat="true" applyFont="true">
      <alignment horizontal="center"/>
    </xf>
    <xf numFmtId="197" fontId="4" borderId="11" xfId="0" applyNumberFormat="true" applyFont="true" applyBorder="true">
      <alignment horizontal="center"/>
    </xf>
    <xf numFmtId="197" fontId="1" borderId="12" xfId="0" applyNumberFormat="true" applyFont="true" applyBorder="true">
      <alignment horizontal="center"/>
    </xf>
    <xf numFmtId="197" fontId="5" borderId="2" xfId="0" applyNumberFormat="true" applyFont="true" applyBorder="true">
      <alignment horizontal="right" vertical="center"/>
    </xf>
    <xf numFmtId="197" fontId="3" borderId="8" xfId="0" applyNumberFormat="true" applyFont="true" applyBorder="true"/>
    <xf numFmtId="197" fontId="3" borderId="13" xfId="0" applyNumberFormat="true"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P11" sqref="P11:P11"/>
    </sheetView>
  </sheetViews>
  <sheetFormatPr customHeight="false" defaultColWidth="9.28125" defaultRowHeight="15"/>
  <cols>
    <col min="1" max="1" bestFit="false" customWidth="true" width="13.921875" hidden="false" outlineLevel="0"/>
    <col min="2" max="2" bestFit="false" customWidth="true" width="11.3515625" hidden="false" outlineLevel="0"/>
    <col min="3" max="3" bestFit="false" customWidth="true" width="16.921875" hidden="false" outlineLevel="0"/>
    <col min="4" max="4" bestFit="false" customWidth="true" width="11.3515625" hidden="false" outlineLevel="0"/>
    <col min="5" max="5" bestFit="false" customWidth="true" width="16.921875" hidden="false" outlineLevel="0"/>
    <col min="6" max="6" bestFit="false" customWidth="true" width="11.3515625" hidden="false" outlineLevel="0"/>
    <col min="7" max="7" bestFit="false" customWidth="true" width="16.921875" hidden="false" outlineLevel="0"/>
    <col min="8" max="8" bestFit="false" customWidth="true" width="11.3515625" hidden="false" outlineLevel="0"/>
    <col min="9" max="9" bestFit="false" customWidth="true" width="16.921875" hidden="false" outlineLevel="0"/>
    <col min="10" max="10" bestFit="false" customWidth="true" width="11.3515625" hidden="false" outlineLevel="0"/>
    <col min="11" max="11" bestFit="false" customWidth="true" width="16.921875" hidden="false" outlineLevel="0"/>
    <col min="12" max="50" bestFit="false" customWidth="true" width="9.2109375" hidden="false" outlineLevel="0"/>
  </cols>
  <sheetData>
    <row r="1" ht="19.5" customHeight="true">
      <c r="A1" s="1" t="s">
        <v>0</v>
      </c>
      <c r="B1" s="15"/>
      <c r="C1" s="25"/>
      <c r="D1" s="25"/>
      <c r="E1" s="25"/>
      <c r="F1" s="25"/>
      <c r="G1" s="25"/>
      <c r="H1" s="38"/>
      <c r="I1" s="1" t="s">
        <v>33</v>
      </c>
      <c r="J1" s="41" t="s">
        <v>35</v>
      </c>
      <c r="K1" s="42"/>
      <c r="L1" s="49"/>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26.25" customHeight="true">
      <c r="A2" s="1" t="s">
        <v>1</v>
      </c>
      <c r="B2" s="16" t="s">
        <v>21</v>
      </c>
      <c r="C2" s="26"/>
      <c r="D2" s="26"/>
      <c r="E2" s="26"/>
      <c r="F2" s="26"/>
      <c r="G2" s="26"/>
      <c r="H2" s="39"/>
      <c r="I2" s="1" t="s">
        <v>34</v>
      </c>
      <c r="J2" s="42" t="s">
        <v>36</v>
      </c>
      <c r="K2" s="42"/>
      <c r="L2" s="49"/>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30" customHeight="true">
      <c r="A3" s="2" t="s">
        <v>2</v>
      </c>
      <c r="B3" s="17"/>
      <c r="C3" s="17"/>
      <c r="D3" s="17"/>
      <c r="E3" s="17"/>
      <c r="F3" s="17"/>
      <c r="G3" s="17"/>
      <c r="H3" s="17"/>
      <c r="I3" s="17"/>
      <c r="J3" s="17"/>
      <c r="K3" s="17"/>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16.5" customHeight="true">
      <c r="A4" s="3"/>
      <c r="B4" s="14"/>
      <c r="C4" s="14"/>
      <c r="D4" s="14"/>
      <c r="E4" s="14"/>
      <c r="F4" s="14"/>
      <c r="G4" s="14"/>
      <c r="H4" s="14"/>
      <c r="I4" s="14"/>
      <c r="J4" s="43" t="s">
        <v>37</v>
      </c>
      <c r="K4" s="45"/>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16.5" customHeight="true">
      <c r="A5" s="4"/>
      <c r="B5" s="18"/>
      <c r="C5" s="18"/>
      <c r="D5" s="18"/>
      <c r="E5" s="35" t="s">
        <v>27</v>
      </c>
      <c r="F5" s="18"/>
      <c r="G5" s="37"/>
      <c r="H5" s="37"/>
      <c r="I5" s="37"/>
      <c r="J5" s="44" t="s">
        <v>38</v>
      </c>
      <c r="K5" s="4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19.5" customHeight="true">
      <c r="A6" s="5" t="s">
        <v>3</v>
      </c>
      <c r="B6" s="19" t="s">
        <v>22</v>
      </c>
      <c r="C6" s="27"/>
      <c r="D6" s="19" t="s">
        <v>26</v>
      </c>
      <c r="E6" s="27"/>
      <c r="F6" s="19" t="s">
        <v>30</v>
      </c>
      <c r="G6" s="27"/>
      <c r="H6" s="19" t="s">
        <v>31</v>
      </c>
      <c r="I6" s="27"/>
      <c r="J6" s="19" t="s">
        <v>39</v>
      </c>
      <c r="K6" s="46"/>
      <c r="L6" s="50"/>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19.5" customHeight="true">
      <c r="A7" s="6"/>
      <c r="B7" s="19" t="s">
        <v>23</v>
      </c>
      <c r="C7" s="19" t="s">
        <v>24</v>
      </c>
      <c r="D7" s="19" t="s">
        <v>23</v>
      </c>
      <c r="E7" s="19" t="s">
        <v>24</v>
      </c>
      <c r="F7" s="19" t="s">
        <v>23</v>
      </c>
      <c r="G7" s="19" t="s">
        <v>24</v>
      </c>
      <c r="H7" s="19" t="s">
        <v>23</v>
      </c>
      <c r="I7" s="19" t="s">
        <v>24</v>
      </c>
      <c r="J7" s="19" t="s">
        <v>23</v>
      </c>
      <c r="K7" s="47" t="s">
        <v>24</v>
      </c>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3.25" customHeight="true">
      <c r="A8" s="7" t="s">
        <v>4</v>
      </c>
      <c r="B8" s="20" t="n">
        <f>SUM(B9:B21)</f>
        <v>28</v>
      </c>
      <c r="C8" s="28" t="n">
        <f>SUM(C9:C21)</f>
        <v>65.7424</v>
      </c>
      <c r="D8" s="33" t="n">
        <f>SUM(D9:D21)</f>
        <v>216</v>
      </c>
      <c r="E8" s="28" t="n">
        <f>SUM(E9:E21)</f>
        <v>396.482</v>
      </c>
      <c r="F8" s="33" t="n">
        <f>SUM(F9:F21)</f>
        <v>16</v>
      </c>
      <c r="G8" s="28" t="n">
        <f>SUM(G9:G21)</f>
        <v>12.1976</v>
      </c>
      <c r="H8" s="33" t="n">
        <f>SUM(H9:H21)</f>
        <v>11</v>
      </c>
      <c r="I8" s="28" t="n">
        <f>SUM(I9:I21)</f>
        <v>10.0653</v>
      </c>
      <c r="J8" s="33" t="n">
        <f>SUM(J9:J21)</f>
        <v>51</v>
      </c>
      <c r="K8" s="28" t="n">
        <f>SUM(K9:K21)</f>
        <v>105.6898</v>
      </c>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23.25" customHeight="true">
      <c r="A9" s="8" t="s">
        <v>5</v>
      </c>
      <c r="B9" s="21" t="n">
        <v>1</v>
      </c>
      <c r="C9" s="29" t="n">
        <v>0</v>
      </c>
      <c r="D9" s="34" t="n">
        <v>16</v>
      </c>
      <c r="E9" s="29" t="n">
        <v>3.9191</v>
      </c>
      <c r="F9" s="34" t="n">
        <v>2</v>
      </c>
      <c r="G9" s="29" t="n">
        <v>0</v>
      </c>
      <c r="H9" s="34" t="n">
        <v>0</v>
      </c>
      <c r="I9" s="29" t="n">
        <v>0</v>
      </c>
      <c r="J9" s="34" t="n">
        <v>3</v>
      </c>
      <c r="K9" s="29" t="n">
        <v>0</v>
      </c>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23.25" customHeight="true">
      <c r="A10" s="8" t="s">
        <v>6</v>
      </c>
      <c r="B10" s="21" t="n">
        <v>2</v>
      </c>
      <c r="C10" s="29" t="n">
        <v>1.3742</v>
      </c>
      <c r="D10" s="34" t="n">
        <v>7</v>
      </c>
      <c r="E10" s="29" t="n">
        <v>5.7963</v>
      </c>
      <c r="F10" s="34" t="n">
        <v>3</v>
      </c>
      <c r="G10" s="29" t="n">
        <v>0.134</v>
      </c>
      <c r="H10" s="34" t="n">
        <v>1</v>
      </c>
      <c r="I10" s="29" t="n">
        <v>0</v>
      </c>
      <c r="J10" s="34" t="n">
        <v>1</v>
      </c>
      <c r="K10" s="29" t="n">
        <v>2.0213</v>
      </c>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23.25" customHeight="true">
      <c r="A11" s="8" t="s">
        <v>7</v>
      </c>
      <c r="B11" s="21" t="n">
        <v>3</v>
      </c>
      <c r="C11" s="29" t="n">
        <v>7.1887</v>
      </c>
      <c r="D11" s="34" t="n">
        <v>53</v>
      </c>
      <c r="E11" s="29" t="n">
        <v>84.6214</v>
      </c>
      <c r="F11" s="34" t="n">
        <v>1</v>
      </c>
      <c r="G11" s="29" t="n">
        <v>1.1503</v>
      </c>
      <c r="H11" s="34" t="n">
        <v>1</v>
      </c>
      <c r="I11" s="29" t="n">
        <v>1.0349</v>
      </c>
      <c r="J11" s="34" t="n">
        <v>8</v>
      </c>
      <c r="K11" s="29" t="n">
        <v>6.3787</v>
      </c>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23.25" customHeight="true">
      <c r="A12" s="8" t="s">
        <v>8</v>
      </c>
      <c r="B12" s="21" t="n">
        <v>2</v>
      </c>
      <c r="C12" s="29" t="n">
        <v>7.9092</v>
      </c>
      <c r="D12" s="34" t="n">
        <v>16</v>
      </c>
      <c r="E12" s="29" t="n">
        <v>53.3892</v>
      </c>
      <c r="F12" s="34" t="n">
        <v>0</v>
      </c>
      <c r="G12" s="29" t="n">
        <v>0.5394</v>
      </c>
      <c r="H12" s="34" t="n">
        <v>2</v>
      </c>
      <c r="I12" s="29" t="n">
        <v>0.5909</v>
      </c>
      <c r="J12" s="34" t="n">
        <v>22</v>
      </c>
      <c r="K12" s="29" t="n">
        <v>64.0451</v>
      </c>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23.25" customHeight="true">
      <c r="A13" s="8" t="s">
        <v>9</v>
      </c>
      <c r="B13" s="21" t="n">
        <v>1</v>
      </c>
      <c r="C13" s="29" t="n">
        <v>0</v>
      </c>
      <c r="D13" s="34" t="n">
        <v>11</v>
      </c>
      <c r="E13" s="29" t="n">
        <v>18.8067</v>
      </c>
      <c r="F13" s="34" t="n">
        <v>1</v>
      </c>
      <c r="G13" s="29" t="n">
        <v>0</v>
      </c>
      <c r="H13" s="34" t="n">
        <v>0</v>
      </c>
      <c r="I13" s="29" t="n">
        <v>0</v>
      </c>
      <c r="J13" s="34" t="n">
        <v>1</v>
      </c>
      <c r="K13" s="29" t="n">
        <v>1.204</v>
      </c>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23.25" customHeight="true">
      <c r="A14" s="8" t="s">
        <v>10</v>
      </c>
      <c r="B14" s="21" t="n">
        <v>0</v>
      </c>
      <c r="C14" s="29" t="n">
        <v>1.663</v>
      </c>
      <c r="D14" s="34" t="n">
        <v>2</v>
      </c>
      <c r="E14" s="29" t="n">
        <v>4.2342</v>
      </c>
      <c r="F14" s="34" t="n">
        <v>0</v>
      </c>
      <c r="G14" s="29" t="n">
        <v>0</v>
      </c>
      <c r="H14" s="34" t="n">
        <v>0</v>
      </c>
      <c r="I14" s="29" t="n">
        <v>0</v>
      </c>
      <c r="J14" s="34" t="n">
        <v>1</v>
      </c>
      <c r="K14" s="29" t="n">
        <v>0</v>
      </c>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23.25" customHeight="true">
      <c r="A15" s="8" t="s">
        <v>11</v>
      </c>
      <c r="B15" s="21" t="n">
        <v>1</v>
      </c>
      <c r="C15" s="29" t="n">
        <v>0</v>
      </c>
      <c r="D15" s="34" t="n">
        <v>4</v>
      </c>
      <c r="E15" s="29" t="n">
        <v>2.1622</v>
      </c>
      <c r="F15" s="34" t="n">
        <v>0</v>
      </c>
      <c r="G15" s="29" t="n">
        <v>0</v>
      </c>
      <c r="H15" s="34" t="n">
        <v>1</v>
      </c>
      <c r="I15" s="29" t="n">
        <v>1.6659</v>
      </c>
      <c r="J15" s="34" t="n">
        <v>1</v>
      </c>
      <c r="K15" s="29" t="n">
        <v>0</v>
      </c>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23.25" customHeight="true">
      <c r="A16" s="8" t="s">
        <v>12</v>
      </c>
      <c r="B16" s="21" t="n">
        <v>0</v>
      </c>
      <c r="C16" s="29" t="n">
        <v>0</v>
      </c>
      <c r="D16" s="34" t="n">
        <v>21</v>
      </c>
      <c r="E16" s="29" t="n">
        <v>36.9007</v>
      </c>
      <c r="F16" s="34" t="n">
        <v>0</v>
      </c>
      <c r="G16" s="29" t="n">
        <v>0.45</v>
      </c>
      <c r="H16" s="34" t="n">
        <v>0</v>
      </c>
      <c r="I16" s="29" t="n">
        <v>0</v>
      </c>
      <c r="J16" s="34" t="n">
        <v>2</v>
      </c>
      <c r="K16" s="29" t="n">
        <v>0</v>
      </c>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23.25" customHeight="true">
      <c r="A17" s="8" t="s">
        <v>13</v>
      </c>
      <c r="B17" s="21" t="n">
        <v>3</v>
      </c>
      <c r="C17" s="29" t="n">
        <v>4.5365</v>
      </c>
      <c r="D17" s="34" t="n">
        <v>14</v>
      </c>
      <c r="E17" s="29" t="n">
        <v>19.4029</v>
      </c>
      <c r="F17" s="34" t="n">
        <v>2</v>
      </c>
      <c r="G17" s="29" t="n">
        <v>1.8788</v>
      </c>
      <c r="H17" s="34" t="n">
        <v>3</v>
      </c>
      <c r="I17" s="29" t="n">
        <v>1.2537</v>
      </c>
      <c r="J17" s="34" t="n">
        <v>3</v>
      </c>
      <c r="K17" s="29" t="n">
        <v>0.9691</v>
      </c>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23.25" customHeight="true">
      <c r="A18" s="8" t="s">
        <v>14</v>
      </c>
      <c r="B18" s="21" t="n">
        <v>3</v>
      </c>
      <c r="C18" s="29" t="n">
        <v>1.9899</v>
      </c>
      <c r="D18" s="34" t="n">
        <v>15</v>
      </c>
      <c r="E18" s="29" t="n">
        <v>5.1387</v>
      </c>
      <c r="F18" s="34" t="n">
        <v>2</v>
      </c>
      <c r="G18" s="29" t="n">
        <v>0.23</v>
      </c>
      <c r="H18" s="34" t="n">
        <v>0</v>
      </c>
      <c r="I18" s="29" t="n">
        <v>0</v>
      </c>
      <c r="J18" s="34" t="n">
        <v>4</v>
      </c>
      <c r="K18" s="29" t="n">
        <v>1.1065</v>
      </c>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23.25" customHeight="true">
      <c r="A19" s="8" t="s">
        <v>15</v>
      </c>
      <c r="B19" s="21" t="n">
        <v>6</v>
      </c>
      <c r="C19" s="29" t="n">
        <v>21.1869</v>
      </c>
      <c r="D19" s="34" t="n">
        <v>31</v>
      </c>
      <c r="E19" s="29" t="n">
        <v>88.3521</v>
      </c>
      <c r="F19" s="34" t="n">
        <v>2</v>
      </c>
      <c r="G19" s="29" t="n">
        <v>2.8706</v>
      </c>
      <c r="H19" s="34" t="n">
        <v>0</v>
      </c>
      <c r="I19" s="29" t="n">
        <v>0</v>
      </c>
      <c r="J19" s="34" t="n">
        <v>3</v>
      </c>
      <c r="K19" s="29" t="n">
        <v>23.8682</v>
      </c>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23.25" customHeight="true">
      <c r="A20" s="8" t="s">
        <v>16</v>
      </c>
      <c r="B20" s="21" t="n">
        <v>6</v>
      </c>
      <c r="C20" s="29" t="n">
        <v>19.894</v>
      </c>
      <c r="D20" s="34" t="n">
        <v>10</v>
      </c>
      <c r="E20" s="29" t="n">
        <v>28.2073</v>
      </c>
      <c r="F20" s="34" t="n">
        <v>1</v>
      </c>
      <c r="G20" s="29" t="n">
        <v>0.8087</v>
      </c>
      <c r="H20" s="34" t="n">
        <v>0</v>
      </c>
      <c r="I20" s="29" t="n">
        <v>0</v>
      </c>
      <c r="J20" s="34" t="n">
        <v>2</v>
      </c>
      <c r="K20" s="29" t="n">
        <v>5.7222</v>
      </c>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23.25" customHeight="true">
      <c r="A21" s="8" t="s">
        <v>17</v>
      </c>
      <c r="B21" s="21" t="n">
        <v>0</v>
      </c>
      <c r="C21" s="29" t="n">
        <v>0</v>
      </c>
      <c r="D21" s="34" t="n">
        <v>16</v>
      </c>
      <c r="E21" s="29" t="n">
        <v>45.5512</v>
      </c>
      <c r="F21" s="34" t="n">
        <v>2</v>
      </c>
      <c r="G21" s="29" t="n">
        <v>4.1358</v>
      </c>
      <c r="H21" s="34" t="n">
        <v>3</v>
      </c>
      <c r="I21" s="29" t="n">
        <v>5.5199</v>
      </c>
      <c r="J21" s="34" t="n">
        <v>0</v>
      </c>
      <c r="K21" s="29" t="n">
        <v>0.3747</v>
      </c>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23.25" customHeight="true">
      <c r="A22" s="9"/>
      <c r="B22" s="22"/>
      <c r="C22" s="30"/>
      <c r="D22" s="30"/>
      <c r="E22" s="30"/>
      <c r="F22" s="36"/>
      <c r="G22" s="30"/>
      <c r="H22" s="36"/>
      <c r="I22" s="30"/>
      <c r="J22" s="36"/>
      <c r="K22" s="30"/>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23.25" customHeight="true">
      <c r="A23" s="9"/>
      <c r="B23" s="23"/>
      <c r="C23" s="31"/>
      <c r="D23" s="31"/>
      <c r="E23" s="31"/>
      <c r="F23" s="31"/>
      <c r="G23" s="31"/>
      <c r="H23" s="31"/>
      <c r="I23" s="31"/>
      <c r="J23" s="31"/>
      <c r="K23" s="31"/>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23.25" customHeight="true">
      <c r="A24" s="9"/>
      <c r="B24" s="23"/>
      <c r="C24" s="31"/>
      <c r="D24" s="31"/>
      <c r="E24" s="31"/>
      <c r="F24" s="31"/>
      <c r="G24" s="31"/>
      <c r="H24" s="31"/>
      <c r="I24" s="31"/>
      <c r="J24" s="31"/>
      <c r="K24" s="31"/>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6.75" customHeight="true">
      <c r="A25" s="10"/>
      <c r="B25" s="24"/>
      <c r="C25" s="18"/>
      <c r="D25" s="18"/>
      <c r="E25" s="18"/>
      <c r="F25" s="18"/>
      <c r="G25" s="18"/>
      <c r="H25" s="18"/>
      <c r="I25" s="18"/>
      <c r="J25" s="18"/>
      <c r="K25" s="18"/>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18" customHeight="true">
      <c r="A26" s="11"/>
      <c r="B26" s="11"/>
      <c r="C26" s="32"/>
      <c r="D26" s="32"/>
      <c r="E26" s="32"/>
      <c r="F26" s="32"/>
      <c r="G26" s="32"/>
      <c r="H26" s="32"/>
      <c r="I26" s="32"/>
      <c r="J26" s="11"/>
      <c r="K26" s="48" t="s">
        <v>40</v>
      </c>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16.5" customHeight="true">
      <c r="A27" s="12" t="s">
        <v>18</v>
      </c>
      <c r="B27" s="14"/>
      <c r="C27" s="12" t="s">
        <v>25</v>
      </c>
      <c r="D27" s="14"/>
      <c r="E27" s="12" t="s">
        <v>28</v>
      </c>
      <c r="F27" s="14"/>
      <c r="G27" s="14"/>
      <c r="H27" s="40" t="s">
        <v>32</v>
      </c>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6.5" customHeight="true">
      <c r="A28" s="13"/>
      <c r="B28" s="13"/>
      <c r="C28" s="13"/>
      <c r="D28" s="14"/>
      <c r="E28" s="12" t="s">
        <v>29</v>
      </c>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23.25" customHeight="true">
      <c r="A29" s="12" t="s">
        <v>19</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6.5" customHeight="true">
      <c r="A30" s="12" t="s">
        <v>20</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J1:K1"/>
    <mergeCell ref="J2:K2"/>
    <mergeCell ref="A3:K3"/>
    <mergeCell ref="J4:K4"/>
    <mergeCell ref="A28:C28"/>
    <mergeCell ref="H6:I6"/>
    <mergeCell ref="J6:K6"/>
    <mergeCell ref="J5:K5"/>
    <mergeCell ref="A6:A7"/>
    <mergeCell ref="B6:C6"/>
    <mergeCell ref="D6:E6"/>
    <mergeCell ref="F6:G6"/>
  </mergeCells>
  <dataValidations count="39">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"='水稻$0_5_1$2001700001'"</formula1>
      <formula2>k-SmartTag-muti1</formula2>
    </dataValidation>
    <dataValidation type="decimal" errorStyle="warning" operator="equal" allowBlank="0" showInputMessage="1" showErrorMessage="1" errorTitle="" error="{2}" promptTitle="" prompt="" sqref="B7:B7">
      <formula1>"='有機農作物栽培概況_戶數依有機農作別分$0_6_1$2032502a001'"</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C7:C7">
      <formula1>"='有機農作物栽培概況_栽培面積依有機農作別分$0_6_2$2032502a002'"</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D6:D6">
      <formula1>"='蔬菜$0_5_3$2001700002'"</formula1>
      <formula2>k-SmartTag-muti1</formula2>
    </dataValidation>
    <dataValidation type="decimal" errorStyle="warning" operator="equal" allowBlank="0" showInputMessage="1" showErrorMessage="1" errorTitle="" error="{2}" promptTitle="" prompt="" sqref="D7:D7">
      <formula1>"='有機農作物栽培概況_戶數依有機農作別分$0_6_3$2032502a001'"</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E5:E5">
      <formula1>"='中華民國113年底$0_4_4$2024'"</formula1>
      <formula2>k-SmartTag-date</formula2>
    </dataValidation>
    <dataValidation type="decimal" errorStyle="warning" operator="equal" allowBlank="0" showInputMessage="1" showErrorMessage="1" errorTitle="" error="{2}" promptTitle="" prompt="" sqref="E7:E7">
      <formula1>"='有機農作物栽培概況_栽培面積依有機農作別分$0_6_4$2032502a002'"</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F6:F6">
      <formula1>"='水果$0_5_5$2001700003'"</formula1>
      <formula2>k-SmartTag-muti1</formula2>
    </dataValidation>
    <dataValidation type="decimal" errorStyle="warning" operator="equal" allowBlank="0" showInputMessage="1" showErrorMessage="1" errorTitle="" error="{2}" promptTitle="" prompt="" sqref="F7:F7">
      <formula1>"='有機農作物栽培概況_戶數依有機農作別分$0_6_5$2032502a001'"</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G7:G7">
      <formula1>"='有機農作物栽培概況_栽培面積依有機農作別分$0_6_6$2032502a002'"</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H6:H6">
      <formula1>"='茶葉$0_5_7$2001700004'"</formula1>
      <formula2>k-SmartTag-muti1</formula2>
    </dataValidation>
    <dataValidation type="decimal" errorStyle="warning" operator="equal" allowBlank="0" showInputMessage="1" showErrorMessage="1" errorTitle="" error="{2}" promptTitle="" prompt="" sqref="H7:H7">
      <formula1>"='有機農作物栽培概況_戶數依有機農作別分$0_6_7$2032502a001'"</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I7:I7">
      <formula1>"='有機農作物栽培概況_栽培面積依有機農作別分$0_6_8$2032502a002'"</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J6:J6">
      <formula1>"='其他_含特作.雜糧_$0_5_9$2001700005'"</formula1>
      <formula2>k-SmartTag-muti1</formula2>
    </dataValidation>
    <dataValidation type="decimal" errorStyle="warning" operator="equal" allowBlank="0" showInputMessage="1" showErrorMessage="1" errorTitle="" error="{2}" promptTitle="" prompt="" sqref="J7:J7">
      <formula1>"='有機農作物栽培概況_戶數依有機農作別分$0_6_9$2032502a001'"</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K7:K7">
      <formula1>"='有機農作物栽培概況_栽培面積依有機農作別分$0_6_10$2032502a002'"</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