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<sst xmlns="http://schemas.openxmlformats.org/spreadsheetml/2006/main" count="30">
  <si>
    <t>公開類</t>
  </si>
  <si>
    <t>年報</t>
  </si>
  <si>
    <t>桃園市優秀運動選手醫療服務計畫補助概況</t>
  </si>
  <si>
    <t>運動類型</t>
  </si>
  <si>
    <t>總計</t>
  </si>
  <si>
    <t>陸上運動</t>
  </si>
  <si>
    <t>水上運動</t>
  </si>
  <si>
    <t>球類運動</t>
  </si>
  <si>
    <t>技擊運動</t>
  </si>
  <si>
    <t>填表</t>
  </si>
  <si>
    <t>資料來源：本局競技運動科依據桃園市優秀運動選手醫療服務計畫執行情形彙編。</t>
  </si>
  <si>
    <t>填表說明：本表應於編製期限內經網際網路上傳桃園市政府公務統計行政管理系統。</t>
  </si>
  <si>
    <t xml:space="preserve">        </t>
  </si>
  <si>
    <t>每年終了後2個月內編報</t>
  </si>
  <si>
    <t>補助金額</t>
  </si>
  <si>
    <t>審核</t>
  </si>
  <si>
    <t>得申請補助選手人數</t>
  </si>
  <si>
    <t>中華民國113年</t>
  </si>
  <si>
    <t>男</t>
  </si>
  <si>
    <t>業務主管人員</t>
  </si>
  <si>
    <t>主辦統計人員</t>
  </si>
  <si>
    <t>女</t>
  </si>
  <si>
    <t>實際補助選手人數</t>
  </si>
  <si>
    <t>機關首長</t>
  </si>
  <si>
    <t>編製機關</t>
  </si>
  <si>
    <t>表號</t>
  </si>
  <si>
    <t>中華民國 114年 2月13日編製</t>
  </si>
  <si>
    <t>桃園市政府體育局</t>
  </si>
  <si>
    <t>11070-90-53-2</t>
  </si>
  <si>
    <t>單位：元、人</t>
  </si>
</sst>
</file>

<file path=xl/styles.xml><?xml version="1.0" encoding="utf-8"?>
<styleSheet xmlns="http://schemas.openxmlformats.org/spreadsheetml/2006/main">
  <numFmts count="1">
    <numFmt formatCode="_-* #,##0_-;\-* #,##0_-;_-* &quot;-&quot;_-;_-@_-" numFmtId="197"/>
  </numFmts>
  <fonts count="5">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10"/>
      <color rgb="FF000000"/>
      <name val="標楷體"/>
    </font>
    <font>
      <b val="true"/>
      <i val="false"/>
      <u val="none"/>
      <sz val="15"/>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0" xfId="0" applyFont="true">
      <alignment vertical="center"/>
    </xf>
    <xf numFmtId="0" fontId="1" borderId="3" xfId="0" applyFont="true" applyBorder="true">
      <alignment vertical="center"/>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6" xfId="0" applyFont="true" applyBorder="true">
      <alignment horizontal="center" vertical="center" wrapText="true"/>
    </xf>
    <xf numFmtId="0" fontId="1" borderId="7" xfId="0" applyFont="true" applyBorder="true">
      <alignment horizontal="center" vertical="center" wrapText="true"/>
    </xf>
    <xf numFmtId="0" fontId="1" borderId="2" xfId="0" applyFont="true" applyBorder="true">
      <alignment horizontal="left" vertical="center"/>
    </xf>
    <xf numFmtId="0" fontId="3" borderId="0" xfId="0" applyFont="true">
      <alignment vertical="center"/>
    </xf>
    <xf numFmtId="0" fontId="1" borderId="8" xfId="0" applyFont="true" applyBorder="true">
      <alignment horizontal="center" vertical="center"/>
    </xf>
    <xf numFmtId="0" fontId="1" borderId="9" xfId="0" applyFont="true" applyBorder="true">
      <alignment horizontal="left" vertical="center"/>
    </xf>
    <xf numFmtId="0" fontId="1" borderId="1" xfId="0" applyFont="true" applyBorder="true">
      <alignment horizontal="center" vertical="center" wrapText="true"/>
    </xf>
    <xf numFmtId="197" fontId="1" borderId="10" xfId="0" applyNumberFormat="true" applyFont="true" applyBorder="true">
      <alignment horizontal="center" vertical="center" wrapText="true"/>
    </xf>
    <xf numFmtId="197" fontId="1" borderId="8" xfId="0" applyNumberFormat="true" applyFont="true" applyBorder="true">
      <alignment horizontal="center" vertical="center" wrapText="true"/>
    </xf>
    <xf numFmtId="197" fontId="1" borderId="9" xfId="0" applyNumberFormat="true" applyFont="true" applyBorder="true">
      <alignment horizontal="center" vertical="center" wrapText="true"/>
    </xf>
    <xf numFmtId="0" fontId="1" borderId="2" xfId="0" applyFont="true" applyBorder="true">
      <alignment vertical="center"/>
    </xf>
    <xf numFmtId="0" fontId="1" borderId="0" xfId="0" applyFont="true">
      <alignment horizontal="center" vertical="center"/>
    </xf>
    <xf numFmtId="0" fontId="1" borderId="3" xfId="0" applyFont="true" applyBorder="true">
      <alignment horizontal="center" vertical="center"/>
    </xf>
    <xf numFmtId="197" fontId="3" borderId="2" xfId="0" applyNumberFormat="true" applyFont="true" applyBorder="true">
      <alignment horizontal="right" vertical="center"/>
    </xf>
    <xf numFmtId="197" fontId="3" borderId="0" xfId="0" applyNumberFormat="true" applyFont="true">
      <alignment horizontal="right" vertical="center"/>
    </xf>
    <xf numFmtId="197" fontId="3" borderId="3" xfId="0" applyNumberFormat="true" applyFont="true" applyBorder="true">
      <alignment horizontal="right" vertical="center"/>
    </xf>
    <xf numFmtId="0" fontId="1" borderId="6" xfId="0" applyFont="true" applyBorder="true">
      <alignment horizontal="center" vertical="center"/>
    </xf>
    <xf numFmtId="0" fontId="1" borderId="7" xfId="0" applyFont="true" applyBorder="true">
      <alignment horizontal="center" vertical="center"/>
    </xf>
    <xf numFmtId="0" fontId="1" borderId="3" xfId="0" applyFont="true" applyBorder="true">
      <alignment horizontal="left" vertical="center"/>
    </xf>
    <xf numFmtId="0" fontId="4" borderId="3" xfId="0" applyFont="true" applyBorder="true">
      <alignment vertical="center"/>
    </xf>
    <xf numFmtId="0" fontId="3" borderId="2" xfId="0" applyFont="true" applyBorder="true">
      <alignment horizontal="right" vertical="center"/>
    </xf>
    <xf numFmtId="0" fontId="1" borderId="3" xfId="0" applyFont="true" applyBorder="true">
      <alignment horizontal="right" vertical="center"/>
    </xf>
    <xf numFmtId="0" fontId="1" borderId="11" xfId="0" applyFont="true" applyBorder="true">
      <alignment horizontal="center" vertical="center" wrapText="true"/>
    </xf>
    <xf numFmtId="0" fontId="1" borderId="12" xfId="0" applyFont="true" applyBorder="true">
      <alignment horizontal="center" vertical="center" wrapText="true"/>
    </xf>
    <xf numFmtId="0" fontId="1" borderId="8" xfId="0" applyFont="true" applyBorder="true">
      <alignment vertical="center"/>
    </xf>
    <xf numFmtId="0" fontId="1" borderId="13"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9" sqref="D9:D9"/>
    </sheetView>
  </sheetViews>
  <sheetFormatPr customHeight="false" defaultColWidth="9.28125" defaultRowHeight="15"/>
  <cols>
    <col min="1" max="1" bestFit="false" customWidth="true" width="20.78125" hidden="false" outlineLevel="0"/>
    <col min="2" max="2" bestFit="false" customWidth="true" width="18.2109375" hidden="false" outlineLevel="0"/>
    <col min="3" max="8" bestFit="false" customWidth="true" width="18.78125" hidden="false" outlineLevel="0"/>
  </cols>
  <sheetData>
    <row r="1" ht="20.1" customHeight="true">
      <c r="A1" s="1" t="s">
        <v>0</v>
      </c>
      <c r="B1" s="11"/>
      <c r="C1" s="18"/>
      <c r="D1" s="18"/>
      <c r="E1" s="18"/>
      <c r="F1" s="23"/>
      <c r="G1" s="1" t="s">
        <v>24</v>
      </c>
      <c r="H1" s="1" t="s">
        <v>27</v>
      </c>
      <c r="I1" s="31"/>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ht="20.1" customHeight="true">
      <c r="A2" s="1" t="s">
        <v>1</v>
      </c>
      <c r="B2" s="12" t="s">
        <v>13</v>
      </c>
      <c r="C2" s="19"/>
      <c r="D2" s="19"/>
      <c r="E2" s="19"/>
      <c r="F2" s="24"/>
      <c r="G2" s="1" t="s">
        <v>25</v>
      </c>
      <c r="H2" s="1" t="s">
        <v>28</v>
      </c>
      <c r="I2" s="31"/>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ht="30" customHeight="true">
      <c r="A3" s="2" t="s">
        <v>2</v>
      </c>
      <c r="B3" s="2"/>
      <c r="C3" s="2"/>
      <c r="D3" s="2"/>
      <c r="E3" s="2"/>
      <c r="F3" s="2"/>
      <c r="G3" s="2"/>
      <c r="H3" s="2"/>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ht="20.1" customHeight="true">
      <c r="A4" s="3"/>
      <c r="B4" s="3"/>
      <c r="C4" s="3"/>
      <c r="D4" s="18" t="s">
        <v>17</v>
      </c>
      <c r="E4" s="18"/>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20.1" customHeight="true">
      <c r="A5" s="4"/>
      <c r="B5" s="4"/>
      <c r="C5" s="19"/>
      <c r="D5" s="19"/>
      <c r="E5" s="19"/>
      <c r="F5" s="25"/>
      <c r="G5" s="26"/>
      <c r="H5" s="28" t="s">
        <v>29</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20.1" customHeight="true">
      <c r="A6" s="5" t="s">
        <v>3</v>
      </c>
      <c r="B6" s="13" t="s">
        <v>14</v>
      </c>
      <c r="C6" s="13" t="s">
        <v>16</v>
      </c>
      <c r="D6" s="13"/>
      <c r="E6" s="13"/>
      <c r="F6" s="13" t="s">
        <v>22</v>
      </c>
      <c r="G6" s="13"/>
      <c r="H6" s="29"/>
      <c r="I6" s="32"/>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30" customHeight="true">
      <c r="A7" s="5"/>
      <c r="B7" s="13"/>
      <c r="C7" s="13" t="s">
        <v>4</v>
      </c>
      <c r="D7" s="13" t="s">
        <v>18</v>
      </c>
      <c r="E7" s="13" t="s">
        <v>21</v>
      </c>
      <c r="F7" s="13" t="s">
        <v>4</v>
      </c>
      <c r="G7" s="13" t="s">
        <v>18</v>
      </c>
      <c r="H7" s="30" t="s">
        <v>21</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ht="30" customHeight="true">
      <c r="A8" s="6" t="s">
        <v>4</v>
      </c>
      <c r="B8" s="14" t="n">
        <f>SUM(B9:B12)</f>
        <v>610620</v>
      </c>
      <c r="C8" s="20" t="n">
        <f>SUM(C9:C12)</f>
        <v>425</v>
      </c>
      <c r="D8" s="20" t="n">
        <f>SUM(D9:D12)</f>
        <v>241</v>
      </c>
      <c r="E8" s="20" t="n">
        <f>SUM(E9:E12)</f>
        <v>184</v>
      </c>
      <c r="F8" s="20" t="n">
        <f>SUM(F9:F12)</f>
        <v>56</v>
      </c>
      <c r="G8" s="20" t="n">
        <f>SUM(G9:G12)</f>
        <v>23</v>
      </c>
      <c r="H8" s="20" t="n">
        <f>SUM(H9:H12)</f>
        <v>33</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ht="30" customHeight="true">
      <c r="A9" s="7" t="s">
        <v>5</v>
      </c>
      <c r="B9" s="15" t="n">
        <v>297535</v>
      </c>
      <c r="C9" s="21" t="n">
        <f>SUM(D9:E9)</f>
        <v>130</v>
      </c>
      <c r="D9" s="21" t="n">
        <v>52</v>
      </c>
      <c r="E9" s="21" t="n">
        <v>78</v>
      </c>
      <c r="F9" s="21" t="n">
        <f>SUM(G9:H9)</f>
        <v>26</v>
      </c>
      <c r="G9" s="21" t="n">
        <v>5</v>
      </c>
      <c r="H9" s="21" t="n">
        <v>21</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ht="30" customHeight="true">
      <c r="A10" s="7" t="s">
        <v>6</v>
      </c>
      <c r="B10" s="15" t="n">
        <v>59349</v>
      </c>
      <c r="C10" s="21" t="n">
        <f>SUM(D10:E10)</f>
        <v>42</v>
      </c>
      <c r="D10" s="21" t="n">
        <v>33</v>
      </c>
      <c r="E10" s="21" t="n">
        <v>9</v>
      </c>
      <c r="F10" s="21" t="n">
        <f>SUM(G10:H10)</f>
        <v>5</v>
      </c>
      <c r="G10" s="21" t="n">
        <v>3</v>
      </c>
      <c r="H10" s="21" t="n">
        <v>2</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ht="30" customHeight="true">
      <c r="A11" s="7" t="s">
        <v>7</v>
      </c>
      <c r="B11" s="15" t="n">
        <v>171032</v>
      </c>
      <c r="C11" s="21" t="n">
        <f>SUM(D11:E11)</f>
        <v>157</v>
      </c>
      <c r="D11" s="21" t="n">
        <v>101</v>
      </c>
      <c r="E11" s="21" t="n">
        <v>56</v>
      </c>
      <c r="F11" s="21" t="n">
        <f>SUM(G11:H11)</f>
        <v>15</v>
      </c>
      <c r="G11" s="21" t="n">
        <v>11</v>
      </c>
      <c r="H11" s="21" t="n">
        <v>4</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30" customHeight="true">
      <c r="A12" s="8" t="s">
        <v>8</v>
      </c>
      <c r="B12" s="16" t="n">
        <v>82704</v>
      </c>
      <c r="C12" s="22" t="n">
        <f>SUM(D12:E12)</f>
        <v>96</v>
      </c>
      <c r="D12" s="22" t="n">
        <v>55</v>
      </c>
      <c r="E12" s="22" t="n">
        <v>41</v>
      </c>
      <c r="F12" s="22" t="n">
        <f>SUM(G12:H12)</f>
        <v>10</v>
      </c>
      <c r="G12" s="22" t="n">
        <v>4</v>
      </c>
      <c r="H12" s="22" t="n">
        <v>6</v>
      </c>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20.1" customHeight="true">
      <c r="A13" s="9" t="s">
        <v>9</v>
      </c>
      <c r="B13" s="17" t="s">
        <v>15</v>
      </c>
      <c r="C13" s="17"/>
      <c r="D13" s="17" t="s">
        <v>19</v>
      </c>
      <c r="E13" s="17"/>
      <c r="F13" s="17" t="s">
        <v>23</v>
      </c>
      <c r="G13" s="27" t="s">
        <v>26</v>
      </c>
      <c r="H13" s="27"/>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ht="20.1" customHeight="true">
      <c r="A14" s="3"/>
      <c r="B14" s="3"/>
      <c r="C14" s="3"/>
      <c r="D14" s="3" t="s">
        <v>20</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20.1" customHeight="true">
      <c r="A15" s="10"/>
      <c r="B15" s="10"/>
      <c r="C15" s="10"/>
      <c r="D15" s="10"/>
      <c r="E15" s="10"/>
      <c r="F15" s="10"/>
      <c r="G15" s="10"/>
      <c r="H15" s="10"/>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20.1" customHeight="true">
      <c r="A16" s="3" t="s">
        <v>10</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20.1" customHeight="true">
      <c r="A17" s="3" t="s">
        <v>11</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ht="20.1" customHeight="true">
      <c r="A18" s="3" t="s">
        <v>12</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A3:H3"/>
    <mergeCell ref="G13:H13"/>
    <mergeCell ref="B6:B7"/>
    <mergeCell ref="A6:A7"/>
    <mergeCell ref="F6:H6"/>
    <mergeCell ref="C6:E6"/>
    <mergeCell ref="D4:E4"/>
  </mergeCells>
  <dataValidations count="18">
    <dataValidation type="decimal" errorStyle="warning" operator="equal" allowBlank="0" showInputMessage="1" showErrorMessage="1" errorTitle="" error="{2}" promptTitle="" prompt="" sqref="A9:A9">
      <formula1>"='陸上運動$0_8_0$9909900001'"</formula1>
      <formula2>k-SmartTag-muti1</formula2>
    </dataValidation>
    <dataValidation type="decimal" errorStyle="warning" operator="equal" allowBlank="0" showInputMessage="1" showErrorMessage="1" errorTitle="" error="{2}" promptTitle="" prompt="" sqref="A10:A10">
      <formula1>"='水上運動$0_9_0$9909900002'"</formula1>
      <formula2>k-SmartTag-muti1</formula2>
    </dataValidation>
    <dataValidation type="decimal" errorStyle="warning" operator="equal" allowBlank="0" showInputMessage="1" showErrorMessage="1" errorTitle="" error="{2}" promptTitle="" prompt="" sqref="A11:A11">
      <formula1>"='球類運動$0_10_0$9909900003'"</formula1>
      <formula2>k-SmartTag-muti1</formula2>
    </dataValidation>
    <dataValidation type="decimal" errorStyle="warning" operator="equal" allowBlank="0" showInputMessage="1" showErrorMessage="1" errorTitle="" error="{2}" promptTitle="" prompt="" sqref="A12:A12">
      <formula1>"='技擊運動$0_11_0$9909900004'"</formula1>
      <formula2>k-SmartTag-muti1</formula2>
    </dataValidation>
    <dataValidation type="decimal" errorStyle="warning" operator="equal" allowBlank="0" showInputMessage="1" showErrorMessage="1" errorTitle="" error="{2}" promptTitle="" prompt="" sqref="B6:B6">
      <formula1>"='優秀運動選手醫療服務計畫補助概況_補助金額依運動類型別分$0_5_1$1107090a008'"</formula1>
      <formula2>k-SmartTag-statCourseNo</formula2>
    </dataValidation>
    <dataValidation type="decimal" errorStyle="warning" operator="equal" allowBlank="0" showInputMessage="1" showErrorMessage="1" errorTitle="" error="" promptTitle="" prompt="" sqref="G9:H12 D9:E12 B9:B12">
      <formula1>"='$SmartTag'"</formula1>
      <formula2>k-SmartTag-DataRegion</formula2>
    </dataValidation>
    <dataValidation type="decimal" errorStyle="warning" operator="equal" allowBlank="0" showInputMessage="1" showErrorMessage="1" errorTitle="" error="{2}" promptTitle="" prompt="" sqref="C6:C6">
      <formula1>"='優秀運動選手醫療服務計畫補助概況_得申請補助選手人數依運動類型別.性別分$0_5_2$1107090a009'"</formula1>
      <formula2>k-SmartTag-statCourseNo</formula2>
    </dataValidation>
    <dataValidation type="decimal" errorStyle="warning" operator="equal" allowBlank="0" showInputMessage="1" showErrorMessage="1" errorTitle="" error="{2}" promptTitle="" prompt="" sqref="D4:D4">
      <formula1>"='中華民國113年$0_3_3$2024'"</formula1>
      <formula2>k-SmartTag-date</formula2>
    </dataValidation>
    <dataValidation type="decimal" errorStyle="warning" operator="equal" allowBlank="0" showInputMessage="1" showErrorMessage="1" errorTitle="" error="{2}" promptTitle="" prompt="" sqref="D7:D7">
      <formula1>"='男$0_6_3$AA00100001'"</formula1>
      <formula2>k-SmartTag-muti2</formula2>
    </dataValidation>
    <dataValidation type="decimal" errorStyle="warning" operator="equal" allowBlank="0" showInputMessage="1" showErrorMessage="1" errorTitle="" error="" promptTitle="" prompt="" sqref="G9:H12 D9:E12 B9:B12">
      <formula1>"='$SmartTag'"</formula1>
      <formula2>k-SmartTag-DataRegion</formula2>
    </dataValidation>
    <dataValidation type="decimal" errorStyle="warning" operator="equal" allowBlank="0" showInputMessage="1" showErrorMessage="1" errorTitle="" error="{2}" promptTitle="" prompt="" sqref="E7:E7">
      <formula1>"='女$0_6_4$AA00100002'"</formula1>
      <formula2>k-SmartTag-muti2</formula2>
    </dataValidation>
    <dataValidation type="decimal" errorStyle="warning" operator="equal" allowBlank="0" showInputMessage="1" showErrorMessage="1" errorTitle="" error="" promptTitle="" prompt="" sqref="G9:H12 D9:E12 B9:B12">
      <formula1>"='$SmartTag'"</formula1>
      <formula2>k-SmartTag-DataRegion</formula2>
    </dataValidation>
    <dataValidation type="decimal" errorStyle="warning" operator="equal" allowBlank="0" showInputMessage="1" showErrorMessage="1" errorTitle="" error="{2}" promptTitle="" prompt="" sqref="F6:F6">
      <formula1>"='優秀運動選手醫療服務計畫補助概況_實際補助選手人數依運動類型別.性別分$0_5_5$1107090a010'"</formula1>
      <formula2>k-SmartTag-statCourseNo</formula2>
    </dataValidation>
    <dataValidation type="decimal" errorStyle="warning" operator="equal" allowBlank="0" showInputMessage="1" showErrorMessage="1" errorTitle="" error="{2}" promptTitle="" prompt="" sqref="G7:G7">
      <formula1>"='男$0_6_6$AA00100001'"</formula1>
      <formula2>k-SmartTag-muti2</formula2>
    </dataValidation>
    <dataValidation type="decimal" errorStyle="warning" operator="equal" allowBlank="0" showInputMessage="1" showErrorMessage="1" errorTitle="" error="" promptTitle="" prompt="" sqref="G9:H12 D9:E12 B9:B12">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7:H7">
      <formula1>"='女$0_6_7$AA00100002'"</formula1>
      <formula2>k-SmartTag-muti2</formula2>
    </dataValidation>
    <dataValidation type="decimal" errorStyle="warning" operator="equal" allowBlank="0" showInputMessage="1" showErrorMessage="1" errorTitle="" error="" promptTitle="" prompt="" sqref="G9:H12 D9:E12 B9:B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