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1-55-2" state="visible" r:id="rId1"/>
    <sheet sheetId="2" name="編製說明" state="visible" r:id="rId2"/>
  </sheets>
</workbook>
</file>

<file path=xl/sharedStrings.xml><?xml version="1.0" encoding="utf-8"?>
<sst xmlns="http://schemas.openxmlformats.org/spreadsheetml/2006/main" count="45">
  <si>
    <t>公開類</t>
  </si>
  <si>
    <t>年報</t>
  </si>
  <si>
    <t>桃園市總預算收支簡明比較分析</t>
  </si>
  <si>
    <t>項    目</t>
  </si>
  <si>
    <t>一、收入合計</t>
  </si>
  <si>
    <t>二、支出合計</t>
  </si>
  <si>
    <t>三、收支賸餘</t>
  </si>
  <si>
    <t>填表</t>
  </si>
  <si>
    <t>資料來源：本處預算科依據本市各機關報送之報表編製。</t>
  </si>
  <si>
    <t>填表說明：本表應於編製期限內經網際網路線上傳送至桃園市政府公務統計行政管理系統。</t>
  </si>
  <si>
    <t>預算發布後1個月內編製</t>
  </si>
  <si>
    <t>（一）歲入</t>
  </si>
  <si>
    <t>（二）債務之舉借</t>
  </si>
  <si>
    <t>（三）預計移用以前年度歲計賸餘調節因應數</t>
  </si>
  <si>
    <t>（一）歲出</t>
  </si>
  <si>
    <t>（二）債務之償還</t>
  </si>
  <si>
    <t>審核</t>
  </si>
  <si>
    <t>中華民國114年度</t>
  </si>
  <si>
    <t>本年度預算數</t>
  </si>
  <si>
    <t>-</t>
  </si>
  <si>
    <t>業務主管人員</t>
  </si>
  <si>
    <t>主辦統計人員</t>
  </si>
  <si>
    <t>上年度預算數</t>
  </si>
  <si>
    <t>機關首長</t>
  </si>
  <si>
    <t>編製機關</t>
  </si>
  <si>
    <t>表號</t>
  </si>
  <si>
    <t>前年度決算數</t>
  </si>
  <si>
    <t>桃園市政府主計處</t>
  </si>
  <si>
    <t>20901-01-55-2</t>
  </si>
  <si>
    <t>單位：新臺幣元</t>
  </si>
  <si>
    <t>本年度與上年度比較</t>
  </si>
  <si>
    <t>中華民國113年12月12日編製</t>
  </si>
  <si>
    <t>桃園市總預算收支簡明比較分析編製說明</t>
  </si>
  <si>
    <t>一、統計範圍及對象：本市各單位預算機關編列之歲入及歲出預算均為統計對象。</t>
  </si>
  <si>
    <t>二、統計標準時間：以每年1月1日至12月31日止之事實為準。</t>
  </si>
  <si>
    <t>三、分類標準：</t>
  </si>
  <si>
    <t>（一）</t>
  </si>
  <si>
    <t>（二）</t>
  </si>
  <si>
    <t>四、統計項目定義：</t>
  </si>
  <si>
    <t>五、資料蒐集方法及編製程序：本處預算科依據本市各機關所編單位預算整編後之總預算編製。</t>
  </si>
  <si>
    <t>六、編送對象：本表應於編製期限內經網際網路線上傳送至桃園市政府公務統計行政管理系統。</t>
  </si>
  <si>
    <t>縱項目以本年度預算數、上年度預算數、前年度決算數及本年度與上年度比較分類。</t>
  </si>
  <si>
    <t>横項目以收入合計、支出合計及收支賸餘分類。</t>
  </si>
  <si>
    <t>收支賸餘為收入減支出餘額。</t>
  </si>
  <si>
    <t>上年度預算數係法定預算數不包括追加(減)預算數。</t>
  </si>
</sst>
</file>

<file path=xl/styles.xml><?xml version="1.0" encoding="utf-8"?>
<styleSheet xmlns="http://schemas.openxmlformats.org/spreadsheetml/2006/main">
  <numFmts count="1">
    <numFmt formatCode="_-* #,##0_-;\-* #,##0_-;_-* &quot;-&quot;_-;_-@_-" numFmtId="197"/>
  </numFmts>
  <fonts count="10">
    <font>
      <b val="false"/>
      <i val="false"/>
      <u val="none"/>
      <sz val="11"/>
      <color theme="1"/>
      <name val="Calibri"/>
      <scheme val="minor"/>
    </font>
    <font>
      <b val="false"/>
      <i val="false"/>
      <u val="none"/>
      <sz val="14"/>
      <color rgb="FF000000"/>
      <name val="標楷體"/>
    </font>
    <font>
      <b val="false"/>
      <i val="false"/>
      <u val="none"/>
      <sz val="18"/>
      <color rgb="FF000000"/>
      <name val="標楷體"/>
    </font>
    <font>
      <b val="false"/>
      <i val="false"/>
      <u val="none"/>
      <sz val="12"/>
      <color rgb="FF000000"/>
      <name val="標楷體"/>
    </font>
    <font>
      <b val="false"/>
      <i val="false"/>
      <u val="none"/>
      <sz val="14"/>
      <color rgb="FF000000"/>
      <name val="Times New Roman"/>
    </font>
    <font>
      <b val="false"/>
      <i val="false"/>
      <u val="none"/>
      <sz val="22"/>
      <color rgb="FF000000"/>
      <name val="標楷體"/>
    </font>
    <font>
      <b val="false"/>
      <i val="false"/>
      <u val="none"/>
      <sz val="16"/>
      <color rgb="FF000000"/>
      <name val="標楷體"/>
    </font>
    <font>
      <b val="false"/>
      <i val="false"/>
      <u val="none"/>
      <sz val="10"/>
      <color rgb="FF000000"/>
      <name val="標楷體"/>
    </font>
    <font>
      <b val="false"/>
      <i val="false"/>
      <u val="none"/>
      <sz val="16"/>
      <color rgb="FF000000"/>
      <name val="Times New Roman"/>
    </font>
    <font>
      <b val="false"/>
      <i val="false"/>
      <u val="none"/>
      <sz val="12"/>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2" borderId="0" xfId="0" applyFont="true">
      <alignment horizontal="center" vertical="center"/>
    </xf>
    <xf numFmtId="0" fontId="1" borderId="0" xfId="0" applyFont="true">
      <alignment horizontal="center" vertic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8" xfId="0" applyFont="true" applyBorder="true">
      <alignment vertical="center"/>
    </xf>
    <xf numFmtId="0" fontId="1" borderId="9" xfId="0" applyFont="true" applyBorder="true">
      <alignment vertical="center"/>
    </xf>
    <xf numFmtId="0" fontId="1" borderId="3" xfId="0" applyFont="true" applyBorder="true">
      <alignment horizontal="center" vertical="center"/>
    </xf>
    <xf numFmtId="197" fontId="4" borderId="10" xfId="0" applyNumberFormat="true" applyFont="true" applyBorder="true">
      <alignment horizontal="right" vertical="center"/>
    </xf>
    <xf numFmtId="197" fontId="4" borderId="5" xfId="0" applyNumberFormat="true" applyFont="true" applyBorder="true">
      <alignment horizontal="right" vertical="center"/>
    </xf>
    <xf numFmtId="197" fontId="4" borderId="6" xfId="0" applyNumberFormat="true" applyFont="true" applyBorder="true">
      <alignment horizontal="right" vertical="center"/>
    </xf>
    <xf numFmtId="197" fontId="4" borderId="2" xfId="0" applyNumberFormat="true" applyFont="true" applyBorder="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0" fontId="1" borderId="2" xfId="0" applyFont="true" applyBorder="true">
      <alignment horizontal="right" vertical="center"/>
    </xf>
    <xf numFmtId="0" fontId="1" borderId="3" xfId="0" applyFont="true" applyBorder="true">
      <alignment horizontal="right" vertical="center"/>
    </xf>
    <xf numFmtId="0" fontId="1" borderId="11" xfId="0" applyFont="true" applyBorder="true">
      <alignment horizontal="center" vertical="center"/>
    </xf>
    <xf numFmtId="0" fontId="3" borderId="5" xfId="0" applyFont="true" applyBorder="true"/>
    <xf numFmtId="0" fontId="5" borderId="0" xfId="0" applyFont="true">
      <alignment horizontal="center"/>
    </xf>
    <xf numFmtId="0" fontId="1" borderId="0" xfId="0" applyFont="true">
      <alignment horizontal="center"/>
    </xf>
    <xf numFmtId="0" fontId="6" borderId="0" xfId="0" applyFont="true"/>
    <xf numFmtId="0" fontId="6" borderId="0" xfId="0" applyFont="true">
      <alignment horizontal="right"/>
    </xf>
    <xf numFmtId="0" fontId="6" borderId="0" xfId="0" applyFont="true">
      <alignment horizontal="left"/>
    </xf>
    <xf numFmtId="0" fontId="7" borderId="0" xfId="0" applyFont="true"/>
    <xf numFmtId="0" fontId="8" borderId="0" xfId="0" applyFont="true"/>
    <xf numFmtId="0" fontId="9" borderId="0" xfId="0" applyFont="true"/>
    <xf numFmtId="0" fontId="1" borderId="0" xfId="0" applyFont="true">
      <alignment horizontal="right"/>
    </xf>
    <xf numFmtId="0" fontId="6"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9" sqref="C9:C9"/>
    </sheetView>
  </sheetViews>
  <sheetFormatPr customHeight="false" defaultColWidth="9.28125" defaultRowHeight="15"/>
  <cols>
    <col min="1" max="1" bestFit="false" customWidth="true" width="10.2109375" hidden="false" outlineLevel="0"/>
    <col min="2" max="2" bestFit="false" customWidth="true" width="58.3515625" hidden="false" outlineLevel="0"/>
    <col min="3" max="4" bestFit="false" customWidth="true" width="31.4921875" hidden="false" outlineLevel="0"/>
    <col min="5" max="6" bestFit="false" customWidth="true" width="28.2109375" hidden="false" outlineLevel="0"/>
  </cols>
  <sheetData>
    <row r="1" ht="19.5" customHeight="true">
      <c r="A1" s="1" t="s">
        <v>0</v>
      </c>
      <c r="B1" s="10"/>
      <c r="C1" s="8"/>
      <c r="D1" s="13"/>
      <c r="E1" s="1" t="s">
        <v>24</v>
      </c>
      <c r="F1" s="1" t="s">
        <v>27</v>
      </c>
      <c r="G1" s="25"/>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9.5" customHeight="true">
      <c r="A2" s="1" t="s">
        <v>1</v>
      </c>
      <c r="B2" s="11" t="s">
        <v>10</v>
      </c>
      <c r="C2" s="5"/>
      <c r="D2" s="14"/>
      <c r="E2" s="1" t="s">
        <v>25</v>
      </c>
      <c r="F2" s="1" t="s">
        <v>28</v>
      </c>
      <c r="G2" s="25"/>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2" customHeight="true">
      <c r="A3" s="2"/>
      <c r="B3" s="7"/>
      <c r="C3" s="7"/>
      <c r="D3" s="7"/>
      <c r="E3" s="7"/>
      <c r="F3" s="2"/>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95" customHeight="true">
      <c r="A4" s="3" t="s">
        <v>2</v>
      </c>
      <c r="B4" s="3"/>
      <c r="C4" s="3"/>
      <c r="D4" s="3"/>
      <c r="E4" s="3"/>
      <c r="F4" s="3"/>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2" customHeight="true">
      <c r="A5" s="4"/>
      <c r="B5" s="8"/>
      <c r="C5" s="8"/>
      <c r="D5" s="8"/>
      <c r="E5" s="8"/>
      <c r="F5" s="8"/>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1.95" customHeight="true">
      <c r="A6" s="5"/>
      <c r="B6" s="5"/>
      <c r="C6" s="15" t="s">
        <v>17</v>
      </c>
      <c r="D6" s="15"/>
      <c r="E6" s="5"/>
      <c r="F6" s="23" t="s">
        <v>29</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40.15" customHeight="true">
      <c r="A7" s="6" t="s">
        <v>3</v>
      </c>
      <c r="B7" s="1"/>
      <c r="C7" s="1" t="s">
        <v>18</v>
      </c>
      <c r="D7" s="1" t="s">
        <v>22</v>
      </c>
      <c r="E7" s="1" t="s">
        <v>26</v>
      </c>
      <c r="F7" s="24" t="s">
        <v>30</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35.1" customHeight="true">
      <c r="A8" s="7" t="s">
        <v>4</v>
      </c>
      <c r="B8" s="12"/>
      <c r="C8" s="16" t="n">
        <f>SUM(C9:C11)</f>
        <v>210948000000</v>
      </c>
      <c r="D8" s="19" t="n">
        <f>SUM(D9:D11)</f>
        <v>196800000000</v>
      </c>
      <c r="E8" s="19" t="n">
        <f>SUM(E9:E11)</f>
        <v>162310489228</v>
      </c>
      <c r="F8" s="19" t="n">
        <f>SUM(F9:F11)</f>
        <v>14148000000</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35.1" customHeight="true">
      <c r="A9" s="8"/>
      <c r="B9" s="13" t="s">
        <v>11</v>
      </c>
      <c r="C9" s="17" t="n">
        <v>155389000000</v>
      </c>
      <c r="D9" s="20" t="n">
        <v>143200000000</v>
      </c>
      <c r="E9" s="20" t="n">
        <v>128710489228</v>
      </c>
      <c r="F9" s="20" t="n">
        <f>C9-D9</f>
        <v>12189000000</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35.1" customHeight="true">
      <c r="A10" s="8"/>
      <c r="B10" s="13" t="s">
        <v>12</v>
      </c>
      <c r="C10" s="17" t="n">
        <v>55559000000</v>
      </c>
      <c r="D10" s="20" t="n">
        <v>53600000000</v>
      </c>
      <c r="E10" s="20" t="n">
        <v>33600000000</v>
      </c>
      <c r="F10" s="20" t="n">
        <f>C10-D10</f>
        <v>1959000000</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5.1" customHeight="true">
      <c r="A11" s="8"/>
      <c r="B11" s="13" t="s">
        <v>13</v>
      </c>
      <c r="C11" s="17" t="s">
        <v>19</v>
      </c>
      <c r="D11" s="20" t="s">
        <v>19</v>
      </c>
      <c r="E11" s="20" t="s">
        <v>19</v>
      </c>
      <c r="F11" s="20" t="n">
        <v>0</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5.1" customHeight="true">
      <c r="A12" s="8" t="s">
        <v>5</v>
      </c>
      <c r="B12" s="13"/>
      <c r="C12" s="17" t="n">
        <f>SUM(C13:C14)</f>
        <v>210948000000</v>
      </c>
      <c r="D12" s="20" t="n">
        <f>SUM(D13:D14)</f>
        <v>196800000000</v>
      </c>
      <c r="E12" s="20" t="n">
        <f>SUM(E13:E14)</f>
        <v>160811404358</v>
      </c>
      <c r="F12" s="20" t="n">
        <f>SUM(F13:F14)</f>
        <v>14148000000</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5.1" customHeight="true">
      <c r="A13" s="8"/>
      <c r="B13" s="13" t="s">
        <v>14</v>
      </c>
      <c r="C13" s="17" t="n">
        <v>170948000000</v>
      </c>
      <c r="D13" s="20" t="n">
        <v>156800000000</v>
      </c>
      <c r="E13" s="20" t="n">
        <v>135311404358</v>
      </c>
      <c r="F13" s="20" t="n">
        <f>C13-D13</f>
        <v>14148000000</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5.1" customHeight="true">
      <c r="A14" s="8"/>
      <c r="B14" s="13" t="s">
        <v>15</v>
      </c>
      <c r="C14" s="17" t="n">
        <v>40000000000</v>
      </c>
      <c r="D14" s="20" t="n">
        <v>40000000000</v>
      </c>
      <c r="E14" s="20" t="n">
        <v>25500000000</v>
      </c>
      <c r="F14" s="20" t="n">
        <f>C14-D14</f>
        <v>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5.1" customHeight="true">
      <c r="A15" s="8" t="s">
        <v>6</v>
      </c>
      <c r="B15" s="13"/>
      <c r="C15" s="17" t="n">
        <f>C8-C12</f>
        <v>0</v>
      </c>
      <c r="D15" s="20" t="n">
        <f>D8-D12</f>
        <v>0</v>
      </c>
      <c r="E15" s="20" t="n">
        <f>E8-E12</f>
        <v>1499084870</v>
      </c>
      <c r="F15" s="20" t="n">
        <f>C15-D15</f>
        <v>0</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5.1" customHeight="true">
      <c r="A16" s="8"/>
      <c r="B16" s="13"/>
      <c r="C16" s="17"/>
      <c r="D16" s="20"/>
      <c r="E16" s="20"/>
      <c r="F16" s="20"/>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5.1" customHeight="true">
      <c r="A17" s="5"/>
      <c r="B17" s="14"/>
      <c r="C17" s="18"/>
      <c r="D17" s="21"/>
      <c r="E17" s="21"/>
      <c r="F17" s="21"/>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1.95" customHeight="true">
      <c r="A18" s="7" t="s">
        <v>7</v>
      </c>
      <c r="B18" s="2" t="s">
        <v>16</v>
      </c>
      <c r="C18" s="7" t="s">
        <v>20</v>
      </c>
      <c r="D18" s="22" t="s">
        <v>23</v>
      </c>
      <c r="E18" s="22"/>
      <c r="F18" s="22" t="s">
        <v>31</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1.95" customHeight="true">
      <c r="A19" s="8"/>
      <c r="B19" s="8"/>
      <c r="C19" s="8" t="s">
        <v>21</v>
      </c>
      <c r="D19" s="8"/>
      <c r="E19" s="8"/>
      <c r="F19" s="8"/>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1.95" customHeight="true">
      <c r="A20" s="8"/>
      <c r="B20" s="8"/>
      <c r="C20" s="8"/>
      <c r="D20" s="8"/>
      <c r="E20" s="8"/>
      <c r="F20" s="8"/>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1.95" customHeight="true">
      <c r="A21" s="8" t="s">
        <v>8</v>
      </c>
      <c r="B21" s="8"/>
      <c r="C21" s="8"/>
      <c r="D21" s="8"/>
      <c r="E21" s="8"/>
      <c r="F21" s="8"/>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1.95" customHeight="true">
      <c r="A22" s="8" t="s">
        <v>9</v>
      </c>
      <c r="B22" s="8"/>
      <c r="C22" s="8"/>
      <c r="D22" s="8"/>
      <c r="E22" s="8"/>
      <c r="F22" s="8"/>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4:F4"/>
    <mergeCell ref="A7:B7"/>
    <mergeCell ref="C6:D6"/>
  </mergeCells>
  <dataValidations count="23">
    <dataValidation type="decimal" errorStyle="warning" operator="equal" allowBlank="0" showInputMessage="1" showErrorMessage="1" errorTitle="" error="{2}" promptTitle="" prompt="" sqref="B9:B9">
      <formula1>"='歲入$0_8_1$9907600001'"</formula1>
      <formula2>k-SmartTag-muti1</formula2>
    </dataValidation>
    <dataValidation type="decimal" errorStyle="warning" operator="equal" allowBlank="0" showInputMessage="1" showErrorMessage="1" errorTitle="" error="{2}" promptTitle="" prompt="" sqref="B10:B10">
      <formula1>"='債務之舉借$0_9_1$9907600002'"</formula1>
      <formula2>k-SmartTag-muti1</formula2>
    </dataValidation>
    <dataValidation type="decimal" errorStyle="warning" operator="equal" allowBlank="0" showInputMessage="1" showErrorMessage="1" errorTitle="" error="{2}" promptTitle="" prompt="" sqref="B11:B11">
      <formula1>"='預計移用以前年度歲計賸餘調節因應數$0_10_1$9907600003'"</formula1>
      <formula2>k-SmartTag-muti1</formula2>
    </dataValidation>
    <dataValidation type="decimal" errorStyle="warning" operator="equal" allowBlank="0" showInputMessage="1" showErrorMessage="1" errorTitle="" error="{2}" promptTitle="" prompt="" sqref="B13:B13">
      <formula1>"='歲出$0_12_1$9907700001'"</formula1>
      <formula2>k-SmartTag-muti1</formula2>
    </dataValidation>
    <dataValidation type="decimal" errorStyle="warning" operator="equal" allowBlank="0" showInputMessage="1" showErrorMessage="1" errorTitle="" error="{2}" promptTitle="" prompt="" sqref="B14:B14">
      <formula1>"='債務之償還$0_13_1$9907700002'"</formula1>
      <formula2>k-SmartTag-muti1</formula2>
    </dataValidation>
    <dataValidation type="decimal" errorStyle="warning" operator="equal" allowBlank="0" showInputMessage="1" showErrorMessage="1" errorTitle="" error="{2}" promptTitle="" prompt="" sqref="C6:C6">
      <formula1>"='中華民國114年度$0_5_2$2025'"</formula1>
      <formula2>k-SmartTag-date</formula2>
    </dataValidation>
    <dataValidation type="decimal" errorStyle="warning" operator="equal" allowBlank="0" showInputMessage="1" showErrorMessage="1" errorTitle="" error="{2}" promptTitle="" prompt="" sqref="C8:C8">
      <formula1>"='總預算收支簡明比較分析_本年度預算數_收入依預決算收入別分$0_7_2$2090101a010'"</formula1>
      <formula2>k-SmartTag-statCourseNo</formula2>
    </dataValidation>
    <dataValidation type="decimal" errorStyle="warning" operator="equal" allowBlank="0" showInputMessage="1" showErrorMessage="1" errorTitle="" error="" promptTitle="" prompt="" sqref="C9:C11 C13:C14 E9:E11 E13:E14">
      <formula1>"='$SmartTag'"</formula1>
      <formula2>k-SmartTag-DataRegion</formula2>
    </dataValidation>
    <dataValidation type="decimal" errorStyle="warning" operator="equal" allowBlank="0" showInputMessage="1" showErrorMessage="1" errorTitle="" error="{2}" promptTitle="" prompt="" sqref="C12:C12">
      <formula1>"='總預算收支簡明比較分析_本年度預算數_支出依預決算支出別分$0_11_2$2090101a011'"</formula1>
      <formula2>k-SmartTag-statCourseNo</formula2>
    </dataValidation>
    <dataValidation type="decimal" errorStyle="warning" operator="equal" allowBlank="0" showInputMessage="1" showErrorMessage="1" errorTitle="" error="" promptTitle="" prompt="" sqref="C9:C11 C13:C14 E9:E11 E13:E14">
      <formula1>"='$SmartTag'"</formula1>
      <formula2>k-SmartTag-DataRegion</formula2>
    </dataValidation>
    <dataValidation type="decimal" errorStyle="warning" operator="equal" allowBlank="0" showInputMessage="1" showErrorMessage="1" errorTitle="" error="{2}" promptTitle="" prompt="" sqref="C15:C15">
      <formula1>"='總預算收支簡明比較分析_本年度預算數_收支賸餘$0_14_2$2090101a012'"</formula1>
      <formula2>k-SmartTag-Mix-statCourseNo</formula2>
    </dataValidation>
    <dataValidation type="decimal" errorStyle="warning" operator="equal" allowBlank="0" showInputMessage="1" showErrorMessage="1" errorTitle="" error="{2}" promptTitle="" prompt="" sqref="D9:D9">
      <formula1>"='上期數值$0_8_3$0001'"</formula1>
      <formula2>k-SmartTag-Mix-Derivation</formula2>
    </dataValidation>
    <dataValidation type="decimal" errorStyle="warning" operator="equal" allowBlank="0" showInputMessage="1" showErrorMessage="1" errorTitle="" error="{2}" promptTitle="" prompt="" sqref="D10:D10">
      <formula1>"='undefined$0_9_3$0001'"</formula1>
      <formula2>k-SmartTag-Mix-Derivation</formula2>
    </dataValidation>
    <dataValidation type="decimal" errorStyle="warning" operator="equal" allowBlank="0" showInputMessage="1" showErrorMessage="1" errorTitle="" error="{2}" promptTitle="" prompt="" sqref="D11:D11">
      <formula1>"='上期數值$0_10_3$0001'"</formula1>
      <formula2>k-SmartTag-Mix-Derivation</formula2>
    </dataValidation>
    <dataValidation type="decimal" errorStyle="warning" operator="equal" allowBlank="0" showInputMessage="1" showErrorMessage="1" errorTitle="" error="{2}" promptTitle="" prompt="" sqref="D13:D13">
      <formula1>"='上期數值$0_12_3$0001'"</formula1>
      <formula2>k-SmartTag-Mix-Derivation</formula2>
    </dataValidation>
    <dataValidation type="decimal" errorStyle="warning" operator="equal" allowBlank="0" showInputMessage="1" showErrorMessage="1" errorTitle="" error="{2}" promptTitle="" prompt="" sqref="D14:D14">
      <formula1>"='上期數值$0_13_3$0001'"</formula1>
      <formula2>k-SmartTag-Mix-Derivation</formula2>
    </dataValidation>
    <dataValidation type="decimal" errorStyle="warning" operator="equal" allowBlank="0" showInputMessage="1" showErrorMessage="1" errorTitle="" error="{2}" promptTitle="" prompt="" sqref="D15:D15">
      <formula1>"='上期數值$0_14_3$0001'"</formula1>
      <formula2>k-SmartTag-Mix-Derivation</formula2>
    </dataValidation>
    <dataValidation type="decimal" errorStyle="warning" operator="equal" allowBlank="0" showInputMessage="1" showErrorMessage="1" errorTitle="" error="{2}" promptTitle="" prompt="" sqref="E8:E8">
      <formula1>"='總預算收支簡明比較分析_前年度決算數_收入依預決算收入別分$0_7_4$2090101a013'"</formula1>
      <formula2>k-SmartTag-statCourseNo</formula2>
    </dataValidation>
    <dataValidation type="decimal" errorStyle="warning" operator="equal" allowBlank="0" showInputMessage="1" showErrorMessage="1" errorTitle="" error="" promptTitle="" prompt="" sqref="C9:C11 C13:C14 E9:E11 E13:E14">
      <formula1>"='$SmartTag'"</formula1>
      <formula2>k-SmartTag-DataRegion</formula2>
    </dataValidation>
    <dataValidation type="decimal" errorStyle="warning" operator="equal" allowBlank="0" showInputMessage="1" showErrorMessage="1" errorTitle="" error="{2}" promptTitle="" prompt="" sqref="E12:E12">
      <formula1>"='總預算收支簡明比較分析_前年度決算數_支出依預決算支出別分$0_11_4$2090101a014'"</formula1>
      <formula2>k-SmartTag-statCourseNo</formula2>
    </dataValidation>
    <dataValidation type="decimal" errorStyle="warning" operator="equal" allowBlank="0" showInputMessage="1" showErrorMessage="1" errorTitle="" error="" promptTitle="" prompt="" sqref="C9:C11 C13:C14 E9:E11 E13:E14">
      <formula1>"='$SmartTag'"</formula1>
      <formula2>k-SmartTag-DataRegion</formula2>
    </dataValidation>
    <dataValidation type="decimal" errorStyle="warning" operator="equal" allowBlank="0" showInputMessage="1" showErrorMessage="1" errorTitle="" error="{2}" promptTitle="" prompt="" sqref="E15:E15">
      <formula1>"='總預算收支簡明比較分析_前年度決算數_收支賸餘$0_14_4$2090101a015'"</formula1>
      <formula2>k-SmartTag-Mix-statCourseNo</formula2>
    </dataValidation>
    <dataValidation type="decimal" errorStyle="warning" operator="equal" allowBlank="0" showInputMessage="1" showErrorMessage="1" errorTitle="" error="{2}" promptTitle="" prompt="" sqref="F1:F1">
      <formula1>"='桃園市$0_0_5$010000068000'"</formula1>
      <formula2>k-SmartTag-place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7" sqref="B7:B7"/>
    </sheetView>
  </sheetViews>
  <sheetFormatPr customHeight="false" defaultColWidth="9.28125" defaultRowHeight="15"/>
  <cols>
    <col min="1" max="1" bestFit="false" customWidth="true" width="11.921875" hidden="false" outlineLevel="0"/>
    <col min="2" max="2" bestFit="false" customWidth="true" width="23.2109375" hidden="false" outlineLevel="0"/>
    <col min="3" max="3" bestFit="false" customWidth="true" width="16.2109375" hidden="false" outlineLevel="0"/>
    <col min="4" max="4" bestFit="false" customWidth="true" width="15.4921875" hidden="false" outlineLevel="0"/>
    <col min="5" max="5" bestFit="false" customWidth="true" width="15.3515625" hidden="false" outlineLevel="0"/>
    <col min="6" max="6" bestFit="false" customWidth="true" width="15.2109375" hidden="false" outlineLevel="0"/>
    <col min="7" max="7" bestFit="false" customWidth="true" width="15.921875" hidden="false" outlineLevel="0"/>
    <col min="8" max="8" bestFit="false" customWidth="true" width="7.2109375" hidden="false" outlineLevel="0"/>
    <col min="9" max="11" bestFit="false" customWidth="true" width="10.78125" hidden="false" outlineLevel="0"/>
    <col min="12" max="12" bestFit="false" customWidth="true" width="12.921875" hidden="false" outlineLevel="0"/>
    <col min="13" max="13" bestFit="false" customWidth="true" width="19.2109375" hidden="false" outlineLevel="0"/>
    <col min="14" max="50" bestFit="false" customWidth="true" width="9.2109375" hidden="false" outlineLevel="0"/>
  </cols>
  <sheetData>
    <row r="1" ht="50.1" customHeight="true">
      <c r="A1" s="26" t="s">
        <v>32</v>
      </c>
      <c r="B1" s="26"/>
      <c r="C1" s="26"/>
      <c r="D1" s="26"/>
      <c r="E1" s="26"/>
      <c r="F1" s="26"/>
      <c r="G1" s="26"/>
      <c r="H1" s="26"/>
      <c r="I1" s="26"/>
      <c r="J1" s="26"/>
      <c r="K1" s="26"/>
      <c r="L1" s="26"/>
      <c r="M1" s="34"/>
      <c r="N1" s="35"/>
      <c r="O1" s="35"/>
      <c r="P1" s="35"/>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row>
    <row r="2" ht="19.5" customHeight="true">
      <c r="A2" s="27"/>
      <c r="B2" s="27"/>
      <c r="C2" s="27"/>
      <c r="D2" s="27"/>
      <c r="E2" s="27"/>
      <c r="F2" s="27"/>
      <c r="G2" s="27"/>
      <c r="H2" s="27"/>
      <c r="I2" s="27"/>
      <c r="J2" s="27"/>
      <c r="K2" s="27"/>
      <c r="L2" s="27"/>
      <c r="M2" s="27"/>
      <c r="N2" s="27"/>
      <c r="O2" s="27"/>
      <c r="P2" s="27"/>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ht="50.25" customHeight="true">
      <c r="A3" s="28" t="s">
        <v>33</v>
      </c>
      <c r="B3" s="32"/>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ht="50.25" customHeight="true">
      <c r="A4" s="28" t="s">
        <v>34</v>
      </c>
      <c r="B4" s="32"/>
      <c r="C4" s="32"/>
      <c r="D4" s="32"/>
      <c r="E4" s="32"/>
      <c r="F4" s="32"/>
      <c r="G4" s="32"/>
      <c r="H4" s="32"/>
      <c r="I4" s="32"/>
      <c r="J4" s="32"/>
      <c r="K4" s="32"/>
      <c r="L4" s="32"/>
      <c r="M4" s="32"/>
      <c r="N4" s="32"/>
      <c r="O4" s="32"/>
      <c r="P4" s="32"/>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ht="50.25" customHeight="true">
      <c r="A5" s="28" t="s">
        <v>35</v>
      </c>
      <c r="B5" s="32"/>
      <c r="C5" s="32"/>
      <c r="D5" s="32"/>
      <c r="E5" s="32"/>
      <c r="F5" s="32"/>
      <c r="G5" s="32"/>
      <c r="H5" s="32"/>
      <c r="I5" s="32"/>
      <c r="J5" s="32"/>
      <c r="K5" s="32"/>
      <c r="L5" s="32"/>
      <c r="M5" s="32"/>
      <c r="N5" s="32"/>
      <c r="O5" s="32"/>
      <c r="P5" s="32"/>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ht="47.25" customHeight="true">
      <c r="A6" s="29" t="s">
        <v>36</v>
      </c>
      <c r="B6" s="28" t="s">
        <v>41</v>
      </c>
      <c r="C6" s="32"/>
      <c r="D6" s="32"/>
      <c r="E6" s="32"/>
      <c r="F6" s="32"/>
      <c r="G6" s="32"/>
      <c r="H6" s="32"/>
      <c r="I6" s="32"/>
      <c r="J6" s="32"/>
      <c r="K6" s="32"/>
      <c r="L6" s="32"/>
      <c r="M6" s="32"/>
      <c r="N6" s="32"/>
      <c r="O6" s="32"/>
      <c r="P6" s="32"/>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row>
    <row r="7" ht="47.25" customHeight="true">
      <c r="A7" s="29" t="s">
        <v>37</v>
      </c>
      <c r="B7" s="28" t="s">
        <v>42</v>
      </c>
      <c r="C7" s="32"/>
      <c r="D7" s="32"/>
      <c r="E7" s="32"/>
      <c r="F7" s="32"/>
      <c r="G7" s="32"/>
      <c r="H7" s="32"/>
      <c r="I7" s="32"/>
      <c r="J7" s="32"/>
      <c r="K7" s="32"/>
      <c r="L7" s="32"/>
      <c r="M7" s="32"/>
      <c r="N7" s="32"/>
      <c r="O7" s="32"/>
      <c r="P7" s="32"/>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row>
    <row r="8" ht="48.75" customHeight="true">
      <c r="A8" s="28" t="s">
        <v>38</v>
      </c>
      <c r="B8" s="32"/>
      <c r="C8" s="32"/>
      <c r="D8" s="32"/>
      <c r="E8" s="32"/>
      <c r="F8" s="32"/>
      <c r="G8" s="32"/>
      <c r="H8" s="32"/>
      <c r="I8" s="32"/>
      <c r="J8" s="32"/>
      <c r="K8" s="32"/>
      <c r="L8" s="32"/>
      <c r="M8" s="32"/>
      <c r="N8" s="32"/>
      <c r="O8" s="32"/>
      <c r="P8" s="32"/>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row>
    <row r="9" ht="47.25" customHeight="true">
      <c r="A9" s="29" t="s">
        <v>36</v>
      </c>
      <c r="B9" s="28" t="s">
        <v>43</v>
      </c>
      <c r="C9" s="33"/>
      <c r="D9" s="33"/>
      <c r="E9" s="33"/>
      <c r="F9" s="33"/>
      <c r="G9" s="33"/>
      <c r="H9" s="33"/>
      <c r="I9" s="33"/>
      <c r="J9" s="32"/>
      <c r="K9" s="32"/>
      <c r="L9" s="32"/>
      <c r="M9" s="32"/>
      <c r="N9" s="32"/>
      <c r="O9" s="32"/>
      <c r="P9" s="32"/>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ht="47.25" customHeight="true">
      <c r="A10" s="29" t="s">
        <v>37</v>
      </c>
      <c r="B10" s="28" t="s">
        <v>44</v>
      </c>
      <c r="C10" s="33"/>
      <c r="D10" s="33"/>
      <c r="E10" s="33"/>
      <c r="F10" s="33"/>
      <c r="G10" s="33"/>
      <c r="H10" s="33"/>
      <c r="I10" s="33"/>
      <c r="J10" s="32"/>
      <c r="K10" s="32"/>
      <c r="L10" s="32"/>
      <c r="M10" s="32"/>
      <c r="N10" s="32"/>
      <c r="O10" s="32"/>
      <c r="P10" s="32"/>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ht="50.25" customHeight="true">
      <c r="A11" s="30" t="s">
        <v>39</v>
      </c>
      <c r="B11" s="32"/>
      <c r="C11" s="32"/>
      <c r="D11" s="32"/>
      <c r="E11" s="32"/>
      <c r="F11" s="32"/>
      <c r="G11" s="32"/>
      <c r="H11" s="32"/>
      <c r="I11" s="32"/>
      <c r="J11" s="32"/>
      <c r="K11" s="32"/>
      <c r="L11" s="32"/>
      <c r="M11" s="32"/>
      <c r="N11" s="32"/>
      <c r="O11" s="32"/>
      <c r="P11" s="32"/>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ht="50.25" customHeight="true">
      <c r="A12" s="30" t="s">
        <v>40</v>
      </c>
      <c r="B12" s="30"/>
      <c r="C12" s="30"/>
      <c r="D12" s="30"/>
      <c r="E12" s="30"/>
      <c r="F12" s="30"/>
      <c r="G12" s="30"/>
      <c r="H12" s="30"/>
      <c r="I12" s="30"/>
      <c r="J12" s="32"/>
      <c r="K12" s="32"/>
      <c r="L12" s="32"/>
      <c r="M12" s="32"/>
      <c r="N12" s="32"/>
      <c r="O12" s="32"/>
      <c r="P12" s="32"/>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row>
    <row r="17">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row>
    <row r="18">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row>
    <row r="19">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row>
    <row r="20">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row>
    <row r="2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row>
    <row r="2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row>
    <row r="23">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row>
    <row r="24">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row>
    <row r="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row>
    <row r="26">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row>
    <row r="27">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row>
    <row r="28">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row>
    <row r="29">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row>
    <row r="30">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row>
    <row r="3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row>
    <row r="3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row>
    <row r="33">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row>
    <row r="34">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row>
    <row r="36">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row>
    <row r="3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row>
    <row r="38">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row>
    <row r="39">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row>
    <row r="40">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row>
    <row r="4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row>
    <row r="4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row>
    <row r="43">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row>
    <row r="44">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row>
    <row r="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row>
    <row r="46">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row>
    <row r="47">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row>
    <row r="48">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row>
    <row r="49">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row>
    <row r="50">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row>
    <row r="5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row>
    <row r="5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row>
    <row r="53">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row>
    <row r="54">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row>
    <row r="5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row>
    <row r="56">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row>
    <row r="5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row>
    <row r="58">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row>
    <row r="59">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row>
    <row r="6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row>
    <row r="6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row>
    <row r="63">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row>
    <row r="6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row>
    <row r="6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row>
    <row r="66">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row>
    <row r="6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row>
    <row r="68">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row>
    <row r="69">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row>
    <row r="70">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row>
    <row r="7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row>
    <row r="7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row>
    <row r="7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row>
    <row r="7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row>
    <row r="76">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row>
    <row r="7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row>
    <row r="78">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row>
    <row r="79">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row>
    <row r="80">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row>
    <row r="8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row>
    <row r="8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row>
    <row r="83">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row>
    <row r="8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row>
    <row r="8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row>
    <row r="86">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row>
    <row r="8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row>
    <row r="88">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row>
    <row r="89">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row>
    <row r="90">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row>
    <row r="9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row>
    <row r="9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row>
    <row r="93">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row>
    <row r="9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row>
    <row r="9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row>
    <row r="96">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row>
    <row r="9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row>
    <row r="98">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row>
    <row r="99">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row>
    <row r="100">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row>
    <row r="10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row>
    <row r="1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row>
    <row r="103">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row>
    <row r="1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row>
    <row r="10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row>
    <row r="106">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row>
    <row r="10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row>
    <row r="108">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row>
    <row r="109">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row>
    <row r="110">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row>
    <row r="11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row>
    <row r="11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row>
    <row r="113">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row>
    <row r="11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row>
    <row r="1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row>
    <row r="116">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row>
    <row r="11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row>
    <row r="118">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row>
    <row r="119">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row>
    <row r="120">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row>
    <row r="12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row>
    <row r="12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row>
    <row r="123">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row>
    <row r="12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row>
    <row r="1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row>
    <row r="126">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row>
    <row r="12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row>
    <row r="128">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row>
    <row r="129">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row>
    <row r="130">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row>
    <row r="13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row>
    <row r="13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row>
    <row r="133">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row>
    <row r="13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row>
    <row r="1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row>
    <row r="136">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row>
    <row r="13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row>
    <row r="138">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row>
    <row r="139">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row>
    <row r="140">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row>
    <row r="14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row>
    <row r="14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row>
    <row r="14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row>
    <row r="14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row>
    <row r="1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row>
    <row r="146">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row>
    <row r="14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row>
    <row r="148">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row>
    <row r="15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row>
    <row r="15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row>
    <row r="156">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row>
    <row r="15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row>
    <row r="158">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row>
    <row r="159">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row>
    <row r="160">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row>
    <row r="16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row>
    <row r="16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row>
    <row r="163">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row>
    <row r="16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row>
    <row r="168">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row r="169">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row>
    <row r="17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row>
    <row r="17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row>
    <row r="173">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row>
    <row r="174">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row>
    <row r="17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row>
    <row r="178">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row>
    <row r="180">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row>
    <row r="18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row>
    <row r="18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row>
    <row r="18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row>
    <row r="186">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row>
    <row r="187">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row>
    <row r="188">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row>
    <row r="190">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row>
    <row r="19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row>
    <row r="193">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row>
    <row r="194">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row>
    <row r="19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row>
    <row r="196">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row>
    <row r="197">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row>
    <row r="198">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row>
    <row r="199">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row>
    <row r="200">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row>
  </sheetData>
  <mergeCells>
    <mergeCell ref="A1:L1"/>
    <mergeCell ref="B9:I9"/>
    <mergeCell ref="B10:I10"/>
  </mergeCells>
  <pageMargins bottom="0.75" footer="0.3" header="0.3" left="0.7" right="0.7" top="0.75"/>
</worksheet>
</file>

<file path=docProps/core.xml><?xml version="1.0" encoding="utf-8"?>
<cp:coreProperties xmlns:dc="http://purl.org/dc/elements/1.1/" xmlns:cp="http://schemas.openxmlformats.org/package/2006/metadata/core-properties"/>
</file>