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0901-01-51" state="visible" r:id="rId1"/>
    <sheet sheetId="2" name="編製說明" state="visible" r:id="rId2"/>
  </sheets>
</workbook>
</file>

<file path=xl/sharedStrings.xml><?xml version="1.0" encoding="utf-8"?>
<sst xmlns="http://schemas.openxmlformats.org/spreadsheetml/2006/main" count="67">
  <si>
    <t>公開類</t>
  </si>
  <si>
    <t>年　報</t>
  </si>
  <si>
    <t>桃園市總預算歲入來源別</t>
  </si>
  <si>
    <t>來　源　別   科   目</t>
  </si>
  <si>
    <t>總　　　計</t>
  </si>
  <si>
    <t>稅課收入</t>
  </si>
  <si>
    <t>罰款及賠償收入</t>
  </si>
  <si>
    <t>規費收入</t>
  </si>
  <si>
    <t>財產收入</t>
  </si>
  <si>
    <t>營業盈餘及事業收入</t>
  </si>
  <si>
    <t>補助及協助收入</t>
  </si>
  <si>
    <t>捐獻及贈與收入</t>
  </si>
  <si>
    <t>其他收入</t>
  </si>
  <si>
    <t>填表</t>
  </si>
  <si>
    <t>資料來源：本處預算科依據桃園市政府歲計會計資訊管理系統之資料彙編。</t>
  </si>
  <si>
    <t>填表說明：本表應於編製期限內經網際網路線上傳送至桃園市政府公務統計行政管理系統。</t>
  </si>
  <si>
    <t>於預算(含追加減)發布後1個月內編報</t>
  </si>
  <si>
    <t xml:space="preserve">　遺產及贈與稅</t>
  </si>
  <si>
    <t xml:space="preserve">　菸酒稅</t>
  </si>
  <si>
    <t xml:space="preserve">　印花稅</t>
  </si>
  <si>
    <t xml:space="preserve">　使用牌照稅</t>
  </si>
  <si>
    <t xml:space="preserve">　土地稅</t>
  </si>
  <si>
    <t xml:space="preserve">　房屋稅</t>
  </si>
  <si>
    <t xml:space="preserve">　契稅</t>
  </si>
  <si>
    <t xml:space="preserve">　娛樂稅</t>
  </si>
  <si>
    <t xml:space="preserve">　統籌分配稅</t>
  </si>
  <si>
    <t xml:space="preserve">　特別稅課</t>
  </si>
  <si>
    <t xml:space="preserve">　罰金罰鍰及怠金</t>
  </si>
  <si>
    <t xml:space="preserve">　沒入及沒收財物</t>
  </si>
  <si>
    <t xml:space="preserve">　賠償收入</t>
  </si>
  <si>
    <t xml:space="preserve">　行政規費收入</t>
  </si>
  <si>
    <t xml:space="preserve">　使用規費收入</t>
  </si>
  <si>
    <t xml:space="preserve">　財產孳息</t>
  </si>
  <si>
    <t xml:space="preserve">　財產售價</t>
  </si>
  <si>
    <t xml:space="preserve">　廢舊物資售價</t>
  </si>
  <si>
    <t xml:space="preserve">　非營業特種基金賸餘繳庫</t>
  </si>
  <si>
    <t xml:space="preserve">　上級政府補助收入</t>
  </si>
  <si>
    <t xml:space="preserve">　捐獻收入</t>
  </si>
  <si>
    <t xml:space="preserve">　雜項收入</t>
  </si>
  <si>
    <t xml:space="preserve">                      審核</t>
  </si>
  <si>
    <t>中華民國114年度</t>
  </si>
  <si>
    <t>原預算數</t>
  </si>
  <si>
    <t>合計</t>
  </si>
  <si>
    <t>經常門</t>
  </si>
  <si>
    <t>業務主管人員</t>
  </si>
  <si>
    <t>主辦統計人員</t>
  </si>
  <si>
    <t>資本門</t>
  </si>
  <si>
    <t>追加(減)後預算數</t>
  </si>
  <si>
    <t>機關首長</t>
  </si>
  <si>
    <t>編製機關</t>
  </si>
  <si>
    <t>表    號</t>
  </si>
  <si>
    <t>桃園市政府主計處</t>
  </si>
  <si>
    <t>20901-01-51-2</t>
  </si>
  <si>
    <t>單位：新臺幣元</t>
  </si>
  <si>
    <t>中華民國113年12月12日編製</t>
  </si>
  <si>
    <t>桃園市總預算歲入來源別編製說明</t>
  </si>
  <si>
    <t>一、統計範圍及對象：本市各單位預算機關編列之歲入預算均為統計對象。</t>
  </si>
  <si>
    <t>二、統計標準時間：以每年1月1日至12月31日止之事實為準。</t>
  </si>
  <si>
    <t>三、分類標準：</t>
  </si>
  <si>
    <t>（一）</t>
  </si>
  <si>
    <t>（二）</t>
  </si>
  <si>
    <t>四、統計項目定義：依編製當年度桃園市總預算編製作業手冊中歲入來源別預算科目名稱之定義。</t>
  </si>
  <si>
    <t>五、資料蒐集方法及編製程序：本處預算科依據桃園市政府歲計會計資訊管理系統之資料彙編。</t>
  </si>
  <si>
    <t>六、編送對象：本表應於編製期限內經網際網路線上傳送至桃園市政府公務統計行政管理系統。</t>
  </si>
  <si>
    <t xml:space="preserve">縱項目按當年度原預算數及追加(減)後預算數分，各項再依經常門及資本門等分類。 </t>
  </si>
  <si>
    <t>横項目按歲入來源別之科目分類。</t>
  </si>
  <si>
    <t>中華民國105年11月30日編製</t>
  </si>
</sst>
</file>

<file path=xl/styles.xml><?xml version="1.0" encoding="utf-8"?>
<styleSheet xmlns="http://schemas.openxmlformats.org/spreadsheetml/2006/main">
  <numFmts count="1">
    <numFmt formatCode="_-* #,##0_-;\-* #,##0_-;_-* &quot;-&quot;_-;_-@_-" numFmtId="197"/>
  </numFmts>
  <fonts count="9">
    <font>
      <b val="false"/>
      <i val="false"/>
      <u val="none"/>
      <sz val="11"/>
      <color theme="1"/>
      <name val="Calibri"/>
      <scheme val="minor"/>
    </font>
    <font>
      <b val="false"/>
      <i val="false"/>
      <u val="none"/>
      <sz val="14"/>
      <color rgb="FF000000"/>
      <name val="標楷體"/>
    </font>
    <font>
      <b val="false"/>
      <i val="false"/>
      <u val="none"/>
      <sz val="18"/>
      <color rgb="FF000000"/>
      <name val="標楷體"/>
    </font>
    <font>
      <b val="false"/>
      <i val="false"/>
      <u val="none"/>
      <sz val="12"/>
      <color rgb="FF000000"/>
      <name val="標楷體"/>
    </font>
    <font>
      <b val="false"/>
      <i val="false"/>
      <u val="none"/>
      <sz val="12"/>
      <color rgb="FF000000"/>
      <name val="Calibri"/>
    </font>
    <font>
      <b val="false"/>
      <i val="false"/>
      <u val="none"/>
      <sz val="22"/>
      <color rgb="FF000000"/>
      <name val="標楷體"/>
    </font>
    <font>
      <b val="false"/>
      <i val="false"/>
      <u val="none"/>
      <sz val="16"/>
      <color rgb="FF000000"/>
      <name val="標楷體"/>
    </font>
    <font>
      <b val="false"/>
      <i val="false"/>
      <u val="none"/>
      <sz val="10"/>
      <color rgb="FF000000"/>
      <name val="標楷體"/>
    </font>
    <font>
      <b val="false"/>
      <i val="false"/>
      <u val="none"/>
      <sz val="16"/>
      <color rgb="FF000000"/>
      <name val="Times New Roman"/>
    </font>
  </fonts>
  <fills count="2">
    <fill>
      <patternFill patternType="none"/>
    </fill>
    <fill>
      <patternFill patternType="gray125"/>
    </fill>
  </fills>
  <borders count="13">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3">
    <xf numFmtId="0" fontId="0" borderId="0" xfId="0" applyNumberFormat="true" applyFont="true" applyFill="true" applyBorder="true" applyAlignment="true" applyProtection="true"/>
    <xf numFmtId="0" fontId="1" borderId="1" xfId="0" applyFont="true" applyBorder="true">
      <alignment horizontal="center"/>
    </xf>
    <xf numFmtId="0" fontId="1" borderId="2" xfId="0" applyFont="true" applyBorder="true">
      <alignment horizontal="center"/>
    </xf>
    <xf numFmtId="0" fontId="2" borderId="0" xfId="0" applyFont="true">
      <alignment horizontal="center"/>
    </xf>
    <xf numFmtId="0" fontId="1" borderId="0" xfId="0" applyFont="true">
      <alignment horizontal="center"/>
    </xf>
    <xf numFmtId="0" fontId="1" borderId="3" xfId="0" applyFont="true" applyBorder="true"/>
    <xf numFmtId="0" fontId="1" borderId="4" xfId="0" applyFont="true" applyBorder="true">
      <alignment horizontal="center" vertical="center"/>
    </xf>
    <xf numFmtId="0" fontId="1" borderId="0" xfId="0" applyFont="true"/>
    <xf numFmtId="0" fontId="1" borderId="2" xfId="0" applyFont="true" applyBorder="true"/>
    <xf numFmtId="0" fontId="3" borderId="0" xfId="0" applyFont="true"/>
    <xf numFmtId="0" fontId="4" borderId="0" xfId="0" applyFont="true"/>
    <xf numFmtId="0" fontId="1" borderId="5" xfId="0" applyFont="true" applyBorder="true"/>
    <xf numFmtId="0" fontId="1" borderId="6" xfId="0" applyFont="true" applyBorder="true"/>
    <xf numFmtId="0" fontId="1" borderId="1" xfId="0" applyFont="true" applyBorder="true">
      <alignment horizontal="center" vertical="center"/>
    </xf>
    <xf numFmtId="0" fontId="1" borderId="7" xfId="0" applyFont="true" applyBorder="true">
      <alignment horizontal="center"/>
    </xf>
    <xf numFmtId="0" fontId="1" borderId="8" xfId="0" applyFont="true" applyBorder="true"/>
    <xf numFmtId="0" fontId="1" borderId="9" xfId="0" applyFont="true" applyBorder="true"/>
    <xf numFmtId="0" fontId="1" borderId="2" xfId="0" applyFont="true" applyBorder="true">
      <alignment horizontal="left"/>
    </xf>
    <xf numFmtId="0" fontId="1" borderId="3" xfId="0" applyFont="true" applyBorder="true">
      <alignment horizontal="center" vertical="center"/>
    </xf>
    <xf numFmtId="197" fontId="1" borderId="10" xfId="0" applyNumberFormat="true" applyFont="true" applyBorder="true"/>
    <xf numFmtId="197" fontId="1" borderId="5" xfId="0" applyNumberFormat="true" applyFont="true" applyBorder="true"/>
    <xf numFmtId="197" fontId="1" borderId="6" xfId="0" applyNumberFormat="true" applyFont="true" applyBorder="true"/>
    <xf numFmtId="197" fontId="1" borderId="2" xfId="0" applyNumberFormat="true" applyFont="true" applyBorder="true"/>
    <xf numFmtId="197" fontId="1" borderId="0" xfId="0" applyNumberFormat="true" applyFont="true"/>
    <xf numFmtId="197" fontId="1" borderId="0" xfId="0" applyNumberFormat="true" applyFont="true">
      <alignment horizontal="right"/>
    </xf>
    <xf numFmtId="197" fontId="1" borderId="3" xfId="0" applyNumberFormat="true" applyFont="true" applyBorder="true"/>
    <xf numFmtId="0" fontId="1" borderId="0" xfId="0" applyFont="true">
      <alignment horizontal="left"/>
    </xf>
    <xf numFmtId="0" fontId="1" borderId="3" xfId="0" applyFont="true" applyBorder="true">
      <alignment vertical="center"/>
    </xf>
    <xf numFmtId="0" fontId="1" borderId="11" xfId="0" applyFont="true" applyBorder="true">
      <alignment horizontal="center"/>
    </xf>
    <xf numFmtId="0" fontId="1" borderId="3" xfId="0" applyFont="true" applyBorder="true">
      <alignment horizontal="center"/>
    </xf>
    <xf numFmtId="0" fontId="1" borderId="2" xfId="0" applyFont="true" applyBorder="true">
      <alignment horizontal="right"/>
    </xf>
    <xf numFmtId="49" fontId="1" borderId="1" xfId="0" applyNumberFormat="true" applyFont="true" applyBorder="true">
      <alignment horizontal="center"/>
    </xf>
    <xf numFmtId="0" fontId="1" borderId="3" xfId="0" applyFont="true" applyBorder="true">
      <alignment horizontal="right"/>
    </xf>
    <xf numFmtId="0" fontId="1" borderId="12" xfId="0" applyFont="true" applyBorder="true">
      <alignment horizontal="center"/>
    </xf>
    <xf numFmtId="0" fontId="3" borderId="5" xfId="0" applyFont="true" applyBorder="true"/>
    <xf numFmtId="0" fontId="5" borderId="0" xfId="0" applyFont="true">
      <alignment horizontal="center"/>
    </xf>
    <xf numFmtId="0" fontId="6" borderId="0" xfId="0" applyFont="true"/>
    <xf numFmtId="0" fontId="6" borderId="0" xfId="0" applyFont="true">
      <alignment horizontal="right"/>
    </xf>
    <xf numFmtId="0" fontId="6" borderId="0" xfId="0" applyFont="true">
      <alignment horizontal="left"/>
    </xf>
    <xf numFmtId="0" fontId="7" borderId="0" xfId="0" applyFont="true"/>
    <xf numFmtId="0" fontId="8" borderId="0" xfId="0" applyFont="true"/>
    <xf numFmtId="0" fontId="1" borderId="0" xfId="0" applyFont="true">
      <alignment horizontal="right"/>
    </xf>
    <xf numFmtId="0" fontId="6" borderId="0" xfId="0" applyFont="true">
      <alignment horizont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haredStrings" Target="sharedStrings.xml" /><Relationship Id="rId4"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N36" sqref="N36:N36"/>
    </sheetView>
  </sheetViews>
  <sheetFormatPr customHeight="false" defaultColWidth="9.28125" defaultRowHeight="15"/>
  <cols>
    <col min="1" max="1" bestFit="false" customWidth="true" width="11.2109375" hidden="false" outlineLevel="0"/>
    <col min="2" max="2" bestFit="false" customWidth="true" width="39.2109375" hidden="false" outlineLevel="0"/>
    <col min="3" max="3" bestFit="false" customWidth="true" width="29.3515625" hidden="false" outlineLevel="0"/>
    <col min="4" max="4" bestFit="false" customWidth="true" width="27.3515625" hidden="false" outlineLevel="0"/>
    <col min="5" max="5" bestFit="false" customWidth="true" width="21.2109375" hidden="false" outlineLevel="0"/>
    <col min="6" max="6" bestFit="false" customWidth="true" width="23.2109375" hidden="false" outlineLevel="0"/>
    <col min="7" max="8" bestFit="false" customWidth="true" width="24.2109375" hidden="false" outlineLevel="0"/>
  </cols>
  <sheetData>
    <row r="1" ht="19.5" customHeight="true">
      <c r="A1" s="1" t="s">
        <v>0</v>
      </c>
      <c r="B1" s="11"/>
      <c r="C1" s="7"/>
      <c r="D1" s="7"/>
      <c r="E1" s="7"/>
      <c r="F1" s="15"/>
      <c r="G1" s="28" t="s">
        <v>49</v>
      </c>
      <c r="H1" s="28" t="s">
        <v>51</v>
      </c>
      <c r="I1" s="34"/>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row>
    <row r="2" ht="19.5" customHeight="true">
      <c r="A2" s="1" t="s">
        <v>1</v>
      </c>
      <c r="B2" s="12" t="s">
        <v>16</v>
      </c>
      <c r="C2" s="5"/>
      <c r="D2" s="5"/>
      <c r="E2" s="5"/>
      <c r="F2" s="16"/>
      <c r="G2" s="1" t="s">
        <v>50</v>
      </c>
      <c r="H2" s="31" t="s">
        <v>52</v>
      </c>
      <c r="I2" s="34"/>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ht="12" customHeight="true">
      <c r="A3" s="2"/>
      <c r="B3" s="8"/>
      <c r="C3" s="8"/>
      <c r="D3" s="8"/>
      <c r="E3" s="8"/>
      <c r="F3" s="8"/>
      <c r="G3" s="8"/>
      <c r="H3" s="8"/>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row>
    <row r="4" ht="25.5" customHeight="true">
      <c r="A4" s="3" t="s">
        <v>2</v>
      </c>
      <c r="B4" s="3"/>
      <c r="C4" s="3"/>
      <c r="D4" s="3"/>
      <c r="E4" s="3"/>
      <c r="F4" s="3"/>
      <c r="G4" s="3"/>
      <c r="H4" s="3"/>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row>
    <row r="5" ht="12" customHeight="true">
      <c r="A5" s="4"/>
      <c r="B5" s="7"/>
      <c r="C5" s="7"/>
      <c r="D5" s="7"/>
      <c r="E5" s="7"/>
      <c r="F5" s="7"/>
      <c r="G5" s="7"/>
      <c r="H5" s="7"/>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row>
    <row r="6" ht="18.2" customHeight="true">
      <c r="A6" s="5"/>
      <c r="B6" s="5"/>
      <c r="C6" s="18" t="s">
        <v>40</v>
      </c>
      <c r="D6" s="18"/>
      <c r="E6" s="18"/>
      <c r="F6" s="27"/>
      <c r="G6" s="29"/>
      <c r="H6" s="32" t="s">
        <v>53</v>
      </c>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row>
    <row r="7" ht="18.95" customHeight="true">
      <c r="A7" s="6" t="s">
        <v>3</v>
      </c>
      <c r="B7" s="13"/>
      <c r="C7" s="13" t="s">
        <v>41</v>
      </c>
      <c r="D7" s="13"/>
      <c r="E7" s="13"/>
      <c r="F7" s="13" t="s">
        <v>47</v>
      </c>
      <c r="G7" s="13"/>
      <c r="H7" s="13"/>
      <c r="I7" s="34"/>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row>
    <row r="8" ht="19.5" customHeight="true">
      <c r="A8" s="6"/>
      <c r="B8" s="13"/>
      <c r="C8" s="1" t="s">
        <v>42</v>
      </c>
      <c r="D8" s="1" t="s">
        <v>43</v>
      </c>
      <c r="E8" s="1" t="s">
        <v>46</v>
      </c>
      <c r="F8" s="1" t="s">
        <v>42</v>
      </c>
      <c r="G8" s="1" t="s">
        <v>43</v>
      </c>
      <c r="H8" s="33" t="s">
        <v>46</v>
      </c>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row>
    <row r="9" ht="19.5" customHeight="true">
      <c r="A9" s="2" t="s">
        <v>4</v>
      </c>
      <c r="B9" s="14"/>
      <c r="C9" s="19" t="n">
        <f>SUM(C11, C22, C26, C29, C33, C35, C37, C39)</f>
        <v>155389000000</v>
      </c>
      <c r="D9" s="22" t="n">
        <f>SUM(D11, D22, D26, D29, D33, D35, D37, D39)</f>
        <v>154537774000</v>
      </c>
      <c r="E9" s="22" t="n">
        <f>SUM(E11, E22, E26, E29, E33, E35, E37, E39)</f>
        <v>851226000</v>
      </c>
      <c r="F9" s="22" t="n">
        <f>SUM(F11, F22, F26, F29, F33, F35, F37, F39)</f>
        <v>0</v>
      </c>
      <c r="G9" s="22" t="n">
        <f>SUM(G11, G22, G26, G29, G33, G35, G37, G39)</f>
        <v>0</v>
      </c>
      <c r="H9" s="22" t="n">
        <f>SUM(H11, H22, H26, H29, H33, H35, H37, H39)</f>
        <v>0</v>
      </c>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row>
    <row r="10" ht="6.75" customHeight="true">
      <c r="A10" s="7"/>
      <c r="B10" s="15"/>
      <c r="C10" s="11"/>
      <c r="D10" s="7"/>
      <c r="E10" s="7"/>
      <c r="F10" s="7"/>
      <c r="G10" s="7"/>
      <c r="H10" s="7"/>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row>
    <row r="11" ht="18.2" customHeight="true">
      <c r="A11" s="7" t="s">
        <v>5</v>
      </c>
      <c r="B11" s="15"/>
      <c r="C11" s="20" t="n">
        <f>SUM(C12:C21)</f>
        <v>81495659000</v>
      </c>
      <c r="D11" s="23" t="n">
        <f>SUM(D12:D21)</f>
        <v>81495659000</v>
      </c>
      <c r="E11" s="23" t="n">
        <f>SUM(E12:E21)</f>
        <v>0</v>
      </c>
      <c r="F11" s="23" t="n">
        <f>SUM(F12:F21)</f>
        <v>0</v>
      </c>
      <c r="G11" s="23" t="n">
        <f>SUM(G12:G21)</f>
        <v>0</v>
      </c>
      <c r="H11" s="23" t="n">
        <f>SUM(H12:H21)</f>
        <v>0</v>
      </c>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row>
    <row r="12" ht="18.2" customHeight="true">
      <c r="A12" s="7"/>
      <c r="B12" s="15" t="s">
        <v>17</v>
      </c>
      <c r="C12" s="20" t="n">
        <f>SUM(D12:E12)</f>
        <v>1512362000</v>
      </c>
      <c r="D12" s="23" t="n">
        <v>1512362000</v>
      </c>
      <c r="E12" s="23" t="n">
        <v>0</v>
      </c>
      <c r="F12" s="23" t="n">
        <f>SUM(G12:H12)</f>
        <v>0</v>
      </c>
      <c r="G12" s="23" t="n">
        <v>0</v>
      </c>
      <c r="H12" s="23" t="n">
        <v>0</v>
      </c>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row>
    <row r="13" ht="18.2" customHeight="true">
      <c r="A13" s="7"/>
      <c r="B13" s="15" t="s">
        <v>18</v>
      </c>
      <c r="C13" s="20" t="n">
        <f>SUM(D13:E13)</f>
        <v>743777000</v>
      </c>
      <c r="D13" s="23" t="n">
        <v>743777000</v>
      </c>
      <c r="E13" s="23" t="n">
        <v>0</v>
      </c>
      <c r="F13" s="23" t="n">
        <f>SUM(G13:H13)</f>
        <v>0</v>
      </c>
      <c r="G13" s="23" t="n">
        <v>0</v>
      </c>
      <c r="H13" s="23" t="n">
        <v>0</v>
      </c>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row>
    <row r="14" ht="18.2" customHeight="true">
      <c r="A14" s="7"/>
      <c r="B14" s="15" t="s">
        <v>19</v>
      </c>
      <c r="C14" s="20" t="n">
        <f>SUM(D14:E14)</f>
        <v>1520000000</v>
      </c>
      <c r="D14" s="23" t="n">
        <v>1520000000</v>
      </c>
      <c r="E14" s="23" t="n">
        <v>0</v>
      </c>
      <c r="F14" s="23" t="n">
        <f>SUM(G14:H14)</f>
        <v>0</v>
      </c>
      <c r="G14" s="23" t="n">
        <v>0</v>
      </c>
      <c r="H14" s="23" t="n">
        <v>0</v>
      </c>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row>
    <row r="15" ht="18.2" customHeight="true">
      <c r="A15" s="7"/>
      <c r="B15" s="15" t="s">
        <v>20</v>
      </c>
      <c r="C15" s="20" t="n">
        <f>SUM(D15:E15)</f>
        <v>7500000000</v>
      </c>
      <c r="D15" s="23" t="n">
        <v>7500000000</v>
      </c>
      <c r="E15" s="23" t="n">
        <v>0</v>
      </c>
      <c r="F15" s="23" t="n">
        <f>SUM(G15:H15)</f>
        <v>0</v>
      </c>
      <c r="G15" s="23" t="n">
        <v>0</v>
      </c>
      <c r="H15" s="23" t="n">
        <v>0</v>
      </c>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row>
    <row r="16" ht="18.2" customHeight="true">
      <c r="A16" s="7"/>
      <c r="B16" s="15" t="s">
        <v>21</v>
      </c>
      <c r="C16" s="20" t="n">
        <f>SUM(D16:E16)</f>
        <v>20360000000</v>
      </c>
      <c r="D16" s="23" t="n">
        <v>20360000000</v>
      </c>
      <c r="E16" s="23" t="n">
        <v>0</v>
      </c>
      <c r="F16" s="23" t="n">
        <f>SUM(G16:H16)</f>
        <v>0</v>
      </c>
      <c r="G16" s="23" t="n">
        <v>0</v>
      </c>
      <c r="H16" s="23" t="n">
        <v>0</v>
      </c>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row>
    <row r="17" ht="18.2" customHeight="true">
      <c r="A17" s="7"/>
      <c r="B17" s="15" t="s">
        <v>22</v>
      </c>
      <c r="C17" s="20" t="n">
        <f>SUM(D17:E17)</f>
        <v>10800000000</v>
      </c>
      <c r="D17" s="23" t="n">
        <v>10800000000</v>
      </c>
      <c r="E17" s="23" t="n">
        <v>0</v>
      </c>
      <c r="F17" s="23" t="n">
        <f>SUM(G17:H17)</f>
        <v>0</v>
      </c>
      <c r="G17" s="23" t="n">
        <v>0</v>
      </c>
      <c r="H17" s="23" t="n">
        <v>0</v>
      </c>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row>
    <row r="18" ht="18.2" customHeight="true">
      <c r="A18" s="7"/>
      <c r="B18" s="15" t="s">
        <v>23</v>
      </c>
      <c r="C18" s="20" t="n">
        <f>SUM(D18:E18)</f>
        <v>2030000000</v>
      </c>
      <c r="D18" s="23" t="n">
        <v>2030000000</v>
      </c>
      <c r="E18" s="23" t="n">
        <v>0</v>
      </c>
      <c r="F18" s="23" t="n">
        <f>SUM(G18:H18)</f>
        <v>0</v>
      </c>
      <c r="G18" s="23" t="n">
        <v>0</v>
      </c>
      <c r="H18" s="23" t="n">
        <v>0</v>
      </c>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row>
    <row r="19" ht="18.2" customHeight="true">
      <c r="A19" s="7"/>
      <c r="B19" s="15" t="s">
        <v>24</v>
      </c>
      <c r="C19" s="20" t="n">
        <f>SUM(D19:E19)</f>
        <v>280000000</v>
      </c>
      <c r="D19" s="23" t="n">
        <v>280000000</v>
      </c>
      <c r="E19" s="23" t="n">
        <v>0</v>
      </c>
      <c r="F19" s="23" t="n">
        <f>SUM(G19:H19)</f>
        <v>0</v>
      </c>
      <c r="G19" s="23" t="n">
        <v>0</v>
      </c>
      <c r="H19" s="23" t="n">
        <v>0</v>
      </c>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row>
    <row r="20" ht="18.2" customHeight="true">
      <c r="A20" s="7"/>
      <c r="B20" s="15" t="s">
        <v>25</v>
      </c>
      <c r="C20" s="20" t="n">
        <f>SUM(D20:E20)</f>
        <v>36665520000</v>
      </c>
      <c r="D20" s="23" t="n">
        <v>36665520000</v>
      </c>
      <c r="E20" s="23" t="n">
        <v>0</v>
      </c>
      <c r="F20" s="23" t="n">
        <f>SUM(G20:H20)</f>
        <v>0</v>
      </c>
      <c r="G20" s="23" t="n">
        <v>0</v>
      </c>
      <c r="H20" s="23" t="n">
        <v>0</v>
      </c>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row>
    <row r="21" ht="18.2" customHeight="true">
      <c r="A21" s="7"/>
      <c r="B21" s="15" t="s">
        <v>26</v>
      </c>
      <c r="C21" s="20" t="n">
        <f>SUM(D21:E21)</f>
        <v>84000000</v>
      </c>
      <c r="D21" s="23" t="n">
        <v>84000000</v>
      </c>
      <c r="E21" s="23" t="n">
        <v>0</v>
      </c>
      <c r="F21" s="23" t="n">
        <f>SUM(G21:H21)</f>
        <v>0</v>
      </c>
      <c r="G21" s="23" t="n">
        <v>0</v>
      </c>
      <c r="H21" s="23" t="n">
        <v>0</v>
      </c>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row>
    <row r="22" ht="18.2" customHeight="true">
      <c r="A22" s="7" t="s">
        <v>6</v>
      </c>
      <c r="B22" s="15"/>
      <c r="C22" s="20" t="n">
        <f>SUM(C23:C25)</f>
        <v>2642042000</v>
      </c>
      <c r="D22" s="23" t="n">
        <f>SUM(D23:D25)</f>
        <v>2642042000</v>
      </c>
      <c r="E22" s="23" t="n">
        <f>SUM(E23:E25)</f>
        <v>0</v>
      </c>
      <c r="F22" s="23" t="n">
        <f>SUM(F23:F25)</f>
        <v>0</v>
      </c>
      <c r="G22" s="23" t="n">
        <v>0</v>
      </c>
      <c r="H22" s="23" t="n">
        <v>0</v>
      </c>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row>
    <row r="23" ht="18.2" customHeight="true">
      <c r="A23" s="7"/>
      <c r="B23" s="15" t="s">
        <v>27</v>
      </c>
      <c r="C23" s="20" t="n">
        <f>SUM(D23:E23)</f>
        <v>2575424000</v>
      </c>
      <c r="D23" s="23" t="n">
        <v>2575424000</v>
      </c>
      <c r="E23" s="23" t="n">
        <v>0</v>
      </c>
      <c r="F23" s="23" t="n">
        <f>SUM(G23:H23)</f>
        <v>0</v>
      </c>
      <c r="G23" s="23" t="n">
        <v>0</v>
      </c>
      <c r="H23" s="23" t="n">
        <v>0</v>
      </c>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row>
    <row r="24" ht="18.2" customHeight="true">
      <c r="A24" s="7"/>
      <c r="B24" s="15" t="s">
        <v>28</v>
      </c>
      <c r="C24" s="20" t="n">
        <f>SUM(D24:E24)</f>
        <v>2868000</v>
      </c>
      <c r="D24" s="23" t="n">
        <v>2868000</v>
      </c>
      <c r="E24" s="23" t="n">
        <v>0</v>
      </c>
      <c r="F24" s="23" t="n">
        <f>SUM(G24:H24)</f>
        <v>0</v>
      </c>
      <c r="G24" s="23" t="n">
        <v>0</v>
      </c>
      <c r="H24" s="23" t="n">
        <v>0</v>
      </c>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row>
    <row r="25" ht="18.2" customHeight="true">
      <c r="A25" s="7"/>
      <c r="B25" s="15" t="s">
        <v>29</v>
      </c>
      <c r="C25" s="20" t="n">
        <f>SUM(D25:E25)</f>
        <v>63750000</v>
      </c>
      <c r="D25" s="23" t="n">
        <v>63750000</v>
      </c>
      <c r="E25" s="23" t="n">
        <v>0</v>
      </c>
      <c r="F25" s="23" t="n">
        <f>SUM(G25:H25)</f>
        <v>0</v>
      </c>
      <c r="G25" s="23" t="n">
        <v>0</v>
      </c>
      <c r="H25" s="23" t="n">
        <v>0</v>
      </c>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row>
    <row r="26" ht="18.2" customHeight="true">
      <c r="A26" s="7" t="s">
        <v>7</v>
      </c>
      <c r="B26" s="15"/>
      <c r="C26" s="20" t="n">
        <f>SUM(C27:C28)</f>
        <v>4350932000</v>
      </c>
      <c r="D26" s="23" t="n">
        <f>SUM(D27:D28)</f>
        <v>4350932000</v>
      </c>
      <c r="E26" s="23" t="n">
        <f>SUM(E27:E28)</f>
        <v>0</v>
      </c>
      <c r="F26" s="23" t="n">
        <f>SUM(F27:F28)</f>
        <v>0</v>
      </c>
      <c r="G26" s="23" t="n">
        <v>0</v>
      </c>
      <c r="H26" s="23" t="n">
        <v>0</v>
      </c>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ht="18.2" customHeight="true">
      <c r="A27" s="7"/>
      <c r="B27" s="15" t="s">
        <v>30</v>
      </c>
      <c r="C27" s="20" t="n">
        <f>SUM(D27:E27)</f>
        <v>1453322000</v>
      </c>
      <c r="D27" s="23" t="n">
        <v>1453322000</v>
      </c>
      <c r="E27" s="23" t="n">
        <v>0</v>
      </c>
      <c r="F27" s="23" t="n">
        <f>SUM(G27:H27)</f>
        <v>0</v>
      </c>
      <c r="G27" s="23" t="n">
        <v>0</v>
      </c>
      <c r="H27" s="23" t="n">
        <v>0</v>
      </c>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ht="18.2" customHeight="true">
      <c r="A28" s="7"/>
      <c r="B28" s="15" t="s">
        <v>31</v>
      </c>
      <c r="C28" s="20" t="n">
        <f>SUM(D28:E28)</f>
        <v>2897610000</v>
      </c>
      <c r="D28" s="23" t="n">
        <v>2897610000</v>
      </c>
      <c r="E28" s="23" t="n">
        <v>0</v>
      </c>
      <c r="F28" s="23" t="n">
        <f>SUM(G28:H28)</f>
        <v>0</v>
      </c>
      <c r="G28" s="23" t="n">
        <v>0</v>
      </c>
      <c r="H28" s="23" t="n">
        <v>0</v>
      </c>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row>
    <row r="29" ht="18.2" customHeight="true">
      <c r="A29" s="7" t="s">
        <v>8</v>
      </c>
      <c r="B29" s="15"/>
      <c r="C29" s="20" t="n">
        <f>SUM(C30:C32)</f>
        <v>1508936000</v>
      </c>
      <c r="D29" s="23" t="n">
        <f>SUM(D30:D32)</f>
        <v>657710000</v>
      </c>
      <c r="E29" s="23" t="n">
        <f>SUM(E30:E32)</f>
        <v>851226000</v>
      </c>
      <c r="F29" s="23" t="n">
        <f>SUM(F30:F32)</f>
        <v>0</v>
      </c>
      <c r="G29" s="23" t="n">
        <v>0</v>
      </c>
      <c r="H29" s="23" t="n">
        <v>0</v>
      </c>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row>
    <row r="30" ht="18.2" customHeight="true">
      <c r="A30" s="7"/>
      <c r="B30" s="15" t="s">
        <v>32</v>
      </c>
      <c r="C30" s="20" t="n">
        <f>SUM(D30:E30)</f>
        <v>638970000</v>
      </c>
      <c r="D30" s="23" t="n">
        <v>638970000</v>
      </c>
      <c r="E30" s="23" t="n">
        <v>0</v>
      </c>
      <c r="F30" s="23" t="n">
        <f>SUM(G30:H30)</f>
        <v>0</v>
      </c>
      <c r="G30" s="23" t="n">
        <v>0</v>
      </c>
      <c r="H30" s="23" t="n">
        <v>0</v>
      </c>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row>
    <row r="31" ht="18.2" customHeight="true">
      <c r="A31" s="7"/>
      <c r="B31" s="15" t="s">
        <v>33</v>
      </c>
      <c r="C31" s="20" t="n">
        <f>SUM(D31:E31)</f>
        <v>851226000</v>
      </c>
      <c r="D31" s="24" t="n">
        <v>0</v>
      </c>
      <c r="E31" s="24" t="n">
        <v>851226000</v>
      </c>
      <c r="F31" s="24" t="n">
        <f>SUM(G31:H31)</f>
        <v>0</v>
      </c>
      <c r="G31" s="23" t="n">
        <v>0</v>
      </c>
      <c r="H31" s="23" t="n">
        <v>0</v>
      </c>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row>
    <row r="32" ht="18.2" customHeight="true">
      <c r="A32" s="7"/>
      <c r="B32" s="15" t="s">
        <v>34</v>
      </c>
      <c r="C32" s="20" t="n">
        <f>SUM(D32:E32)</f>
        <v>18740000</v>
      </c>
      <c r="D32" s="23" t="n">
        <v>18740000</v>
      </c>
      <c r="E32" s="23" t="n">
        <v>0</v>
      </c>
      <c r="F32" s="23" t="n">
        <f>SUM(G32:H32)</f>
        <v>0</v>
      </c>
      <c r="G32" s="23" t="n">
        <v>0</v>
      </c>
      <c r="H32" s="23" t="n">
        <v>0</v>
      </c>
      <c r="I32" s="9"/>
      <c r="J32" s="10"/>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row>
    <row r="33" ht="18.2" customHeight="true">
      <c r="A33" s="7" t="s">
        <v>9</v>
      </c>
      <c r="B33" s="15"/>
      <c r="C33" s="20" t="n">
        <f>SUM(C34)</f>
        <v>10010000000</v>
      </c>
      <c r="D33" s="23" t="n">
        <f>SUM(D34)</f>
        <v>10010000000</v>
      </c>
      <c r="E33" s="23" t="n">
        <f>SUM(E34)</f>
        <v>0</v>
      </c>
      <c r="F33" s="23" t="n">
        <f>SUM(F34)</f>
        <v>0</v>
      </c>
      <c r="G33" s="23" t="n">
        <v>0</v>
      </c>
      <c r="H33" s="23" t="n">
        <v>0</v>
      </c>
      <c r="I33" s="9"/>
      <c r="J33" s="10"/>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row>
    <row r="34" ht="18.2" customHeight="true">
      <c r="A34" s="7"/>
      <c r="B34" s="15" t="s">
        <v>35</v>
      </c>
      <c r="C34" s="20" t="n">
        <f>SUM(D34:E34)</f>
        <v>10010000000</v>
      </c>
      <c r="D34" s="23" t="n">
        <v>10010000000</v>
      </c>
      <c r="E34" s="23" t="n">
        <v>0</v>
      </c>
      <c r="F34" s="23" t="n">
        <f>SUM(G34:H34)</f>
        <v>0</v>
      </c>
      <c r="G34" s="23" t="n">
        <v>0</v>
      </c>
      <c r="H34" s="23" t="n">
        <v>0</v>
      </c>
      <c r="I34" s="9"/>
      <c r="J34" s="10"/>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row>
    <row r="35" ht="18.2" customHeight="true">
      <c r="A35" s="7" t="s">
        <v>10</v>
      </c>
      <c r="B35" s="15"/>
      <c r="C35" s="20" t="n">
        <f>SUM(C36)</f>
        <v>50214480000</v>
      </c>
      <c r="D35" s="23" t="n">
        <f>SUM(D36)</f>
        <v>50214480000</v>
      </c>
      <c r="E35" s="23" t="n">
        <f>SUM(E36)</f>
        <v>0</v>
      </c>
      <c r="F35" s="23" t="n">
        <f>SUM(F36)</f>
        <v>0</v>
      </c>
      <c r="G35" s="23" t="n">
        <v>0</v>
      </c>
      <c r="H35" s="23" t="n">
        <v>0</v>
      </c>
      <c r="I35" s="9"/>
      <c r="J35" s="10"/>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ht="18.2" customHeight="true">
      <c r="A36" s="7"/>
      <c r="B36" s="15" t="s">
        <v>36</v>
      </c>
      <c r="C36" s="20" t="n">
        <f>SUM(D36:E36)</f>
        <v>50214480000</v>
      </c>
      <c r="D36" s="23" t="n">
        <v>50214480000</v>
      </c>
      <c r="E36" s="23" t="n">
        <v>0</v>
      </c>
      <c r="F36" s="23" t="n">
        <f>SUM(G36:H36)</f>
        <v>0</v>
      </c>
      <c r="G36" s="23" t="n">
        <v>0</v>
      </c>
      <c r="H36" s="23" t="n">
        <v>0</v>
      </c>
      <c r="I36" s="9"/>
      <c r="J36" s="10"/>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row>
    <row r="37" ht="18.2" customHeight="true">
      <c r="A37" s="7" t="s">
        <v>11</v>
      </c>
      <c r="B37" s="15"/>
      <c r="C37" s="20" t="n">
        <f>SUM(C38)</f>
        <v>675584000</v>
      </c>
      <c r="D37" s="23" t="n">
        <f>SUM(D38)</f>
        <v>675584000</v>
      </c>
      <c r="E37" s="23" t="n">
        <f>SUM(E38)</f>
        <v>0</v>
      </c>
      <c r="F37" s="23" t="n">
        <f>SUM(F38)</f>
        <v>0</v>
      </c>
      <c r="G37" s="23" t="n">
        <v>0</v>
      </c>
      <c r="H37" s="23" t="n">
        <v>0</v>
      </c>
      <c r="I37" s="9"/>
      <c r="J37" s="10"/>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row>
    <row r="38" ht="18.2" customHeight="true">
      <c r="A38" s="7"/>
      <c r="B38" s="15" t="s">
        <v>37</v>
      </c>
      <c r="C38" s="20" t="n">
        <f>SUM(D38:E38)</f>
        <v>675584000</v>
      </c>
      <c r="D38" s="23" t="n">
        <v>675584000</v>
      </c>
      <c r="E38" s="23" t="n">
        <v>0</v>
      </c>
      <c r="F38" s="23" t="n">
        <f>SUM(G38:H38)</f>
        <v>0</v>
      </c>
      <c r="G38" s="23" t="n">
        <v>0</v>
      </c>
      <c r="H38" s="23" t="n">
        <v>0</v>
      </c>
      <c r="I38" s="9"/>
      <c r="J38" s="10"/>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row>
    <row r="39" ht="18.2" customHeight="true">
      <c r="A39" s="7" t="s">
        <v>12</v>
      </c>
      <c r="B39" s="15"/>
      <c r="C39" s="20" t="n">
        <f>SUM(C40)</f>
        <v>4491367000</v>
      </c>
      <c r="D39" s="23" t="n">
        <f>SUM(D40)</f>
        <v>4491367000</v>
      </c>
      <c r="E39" s="23" t="n">
        <f>SUM(E40)</f>
        <v>0</v>
      </c>
      <c r="F39" s="23" t="n">
        <f>SUM(F40)</f>
        <v>0</v>
      </c>
      <c r="G39" s="23" t="n">
        <v>0</v>
      </c>
      <c r="H39" s="23" t="n">
        <v>0</v>
      </c>
      <c r="I39" s="9"/>
      <c r="J39" s="10"/>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row>
    <row r="40" ht="18.2" customHeight="true">
      <c r="A40" s="5"/>
      <c r="B40" s="16" t="s">
        <v>38</v>
      </c>
      <c r="C40" s="21" t="n">
        <f>SUM(D40:E40)</f>
        <v>4491367000</v>
      </c>
      <c r="D40" s="25" t="n">
        <v>4491367000</v>
      </c>
      <c r="E40" s="25" t="n">
        <v>0</v>
      </c>
      <c r="F40" s="25" t="n">
        <f>SUM(G40:H40)</f>
        <v>0</v>
      </c>
      <c r="G40" s="25" t="n">
        <v>0</v>
      </c>
      <c r="H40" s="25" t="n">
        <v>0</v>
      </c>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row>
    <row r="41" ht="19.5" customHeight="true">
      <c r="A41" s="8" t="s">
        <v>13</v>
      </c>
      <c r="B41" s="17" t="s">
        <v>39</v>
      </c>
      <c r="C41" s="2"/>
      <c r="D41" s="17" t="s">
        <v>44</v>
      </c>
      <c r="E41" s="2"/>
      <c r="F41" s="17" t="s">
        <v>48</v>
      </c>
      <c r="G41" s="30"/>
      <c r="H41" s="30" t="s">
        <v>54</v>
      </c>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row>
    <row r="42" ht="19.5" customHeight="true">
      <c r="A42" s="7"/>
      <c r="B42" s="7"/>
      <c r="C42" s="4"/>
      <c r="D42" s="26" t="s">
        <v>45</v>
      </c>
      <c r="E42" s="4"/>
      <c r="F42" s="26"/>
      <c r="G42" s="26"/>
      <c r="H42" s="7"/>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row>
    <row r="43" ht="19.5" customHeight="true">
      <c r="A43" s="7"/>
      <c r="B43" s="7"/>
      <c r="C43" s="4"/>
      <c r="D43" s="4"/>
      <c r="E43" s="4"/>
      <c r="F43" s="26"/>
      <c r="G43" s="26"/>
      <c r="H43" s="7"/>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row>
    <row r="44" ht="16.7" customHeight="true">
      <c r="A44" s="7" t="s">
        <v>14</v>
      </c>
      <c r="B44" s="7"/>
      <c r="C44" s="7"/>
      <c r="D44" s="7"/>
      <c r="E44" s="7"/>
      <c r="F44" s="7"/>
      <c r="G44" s="7"/>
      <c r="H44" s="7"/>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row>
    <row r="45" ht="16.7" customHeight="true">
      <c r="A45" s="7" t="s">
        <v>15</v>
      </c>
      <c r="B45" s="7"/>
      <c r="C45" s="7"/>
      <c r="D45" s="7"/>
      <c r="E45" s="7"/>
      <c r="F45" s="7"/>
      <c r="G45" s="7"/>
      <c r="H45" s="7"/>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row>
    <row r="46" ht="16.5" customHeight="true">
      <c r="A46" s="9"/>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row>
    <row r="47" ht="16.5" customHeight="true">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row>
    <row r="48" ht="16.5" customHeight="true">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row>
    <row r="49" ht="16.5" customHeight="true">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row>
    <row r="50" ht="16.5" customHeight="true">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row>
    <row r="51" ht="16.5" customHeight="true">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row>
    <row r="52" ht="16.5" customHeight="true">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row>
    <row r="53" ht="16.5" customHeight="true">
      <c r="A53" s="9"/>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row>
    <row r="54" ht="16.5" customHeight="true">
      <c r="A54" s="9"/>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row>
    <row r="55" ht="16.5" customHeight="true">
      <c r="A55" s="9"/>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row>
    <row r="56" ht="16.5" customHeight="true">
      <c r="A56" s="9"/>
      <c r="B56" s="9"/>
      <c r="C56" s="9"/>
      <c r="D56" s="9"/>
      <c r="E56" s="9"/>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row>
    <row r="57" ht="16.5" customHeight="true">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row>
    <row r="58" ht="16.5" customHeight="true">
      <c r="A58" s="9"/>
      <c r="B58" s="9"/>
      <c r="C58" s="9"/>
      <c r="D58" s="9"/>
      <c r="E58" s="9"/>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row>
    <row r="59" ht="16.5" customHeight="true">
      <c r="A59" s="9"/>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row>
    <row r="60" ht="16.5" customHeight="true">
      <c r="A60" s="9"/>
      <c r="B60" s="9"/>
      <c r="C60" s="9"/>
      <c r="D60" s="9"/>
      <c r="E60" s="9"/>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row>
    <row r="61" ht="16.5" customHeight="true">
      <c r="A61" s="9"/>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row>
    <row r="62" ht="16.5" customHeight="true">
      <c r="A62" s="9"/>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row>
    <row r="63" ht="16.5" customHeight="true">
      <c r="A63" s="9"/>
      <c r="B63" s="9"/>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row>
    <row r="64" ht="16.5" customHeight="true">
      <c r="A64" s="9"/>
      <c r="B64" s="9"/>
      <c r="C64" s="9"/>
      <c r="D64" s="9"/>
      <c r="E64" s="9"/>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row>
    <row r="65" ht="16.5" customHeight="true">
      <c r="A65" s="9"/>
      <c r="B65" s="9"/>
      <c r="C65" s="9"/>
      <c r="D65" s="9"/>
      <c r="E65" s="9"/>
      <c r="F65" s="9"/>
      <c r="G65" s="9"/>
      <c r="H65" s="9"/>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row>
    <row r="66" ht="16.5" customHeight="true">
      <c r="A66" s="9"/>
      <c r="B66" s="9"/>
      <c r="C66" s="9"/>
      <c r="D66" s="9"/>
      <c r="E66" s="9"/>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row>
    <row r="67" ht="16.5" customHeight="true">
      <c r="A67" s="9"/>
      <c r="B67" s="9"/>
      <c r="C67" s="9"/>
      <c r="D67" s="9"/>
      <c r="E67" s="9"/>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row>
    <row r="68" ht="16.5" customHeight="true">
      <c r="A68" s="9"/>
      <c r="B68" s="9"/>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ht="16.5" customHeight="true">
      <c r="A69" s="9"/>
      <c r="B69" s="9"/>
      <c r="C69" s="9"/>
      <c r="D69" s="9"/>
      <c r="E69" s="9"/>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row>
    <row r="70" ht="16.5" customHeight="true">
      <c r="A70" s="9"/>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row>
    <row r="71" ht="16.5" customHeight="true">
      <c r="A71" s="9"/>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row>
    <row r="72" ht="16.5" customHeight="true">
      <c r="A72" s="9"/>
      <c r="B72" s="9"/>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row>
    <row r="73" ht="16.5" customHeight="true">
      <c r="A73" s="9"/>
      <c r="B73" s="9"/>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row>
    <row r="74" ht="16.5" customHeight="true">
      <c r="A74" s="9"/>
      <c r="B74" s="9"/>
      <c r="C74" s="9"/>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row>
    <row r="75" ht="16.5" customHeight="true">
      <c r="A75" s="9"/>
      <c r="B75" s="9"/>
      <c r="C75" s="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row>
    <row r="76" ht="16.5" customHeight="true">
      <c r="A76" s="9"/>
      <c r="B76" s="9"/>
      <c r="C76" s="9"/>
      <c r="D76" s="9"/>
      <c r="E76" s="9"/>
      <c r="F76" s="9"/>
      <c r="G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row>
    <row r="77" ht="16.5" customHeight="true">
      <c r="A77" s="9"/>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row>
    <row r="78" ht="16.5" customHeight="true">
      <c r="A78" s="9"/>
      <c r="B78" s="9"/>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row>
    <row r="79" ht="16.5" customHeight="true">
      <c r="A79" s="9"/>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row>
    <row r="80" ht="16.5" customHeight="true">
      <c r="A80" s="9"/>
      <c r="B80" s="9"/>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row>
    <row r="81" ht="16.5" customHeight="true">
      <c r="A81" s="9"/>
      <c r="B81" s="9"/>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row>
    <row r="82" ht="16.5" customHeight="true">
      <c r="A82" s="9"/>
      <c r="B82" s="9"/>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row>
    <row r="83" ht="16.5" customHeight="true">
      <c r="A83" s="9"/>
      <c r="B83" s="9"/>
      <c r="C83" s="9"/>
      <c r="D83" s="9"/>
      <c r="E83" s="9"/>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row>
    <row r="84" ht="16.5" customHeight="true">
      <c r="A84" s="9"/>
      <c r="B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row>
    <row r="85" ht="16.5" customHeight="true">
      <c r="A85" s="9"/>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row>
    <row r="86" ht="16.5" customHeight="true">
      <c r="A86" s="9"/>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row>
    <row r="87" ht="16.5" customHeight="true">
      <c r="A87" s="9"/>
      <c r="B87" s="9"/>
      <c r="C87" s="9"/>
      <c r="D87" s="9"/>
      <c r="E87" s="9"/>
      <c r="F87" s="9"/>
      <c r="G87" s="9"/>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row>
    <row r="88" ht="16.5" customHeight="true">
      <c r="A88" s="9"/>
      <c r="B88" s="9"/>
      <c r="C88" s="9"/>
      <c r="D88" s="9"/>
      <c r="E88" s="9"/>
      <c r="F88" s="9"/>
      <c r="G88" s="9"/>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row>
    <row r="89" ht="16.5" customHeight="true">
      <c r="A89" s="9"/>
      <c r="B89" s="9"/>
      <c r="C89" s="9"/>
      <c r="D89" s="9"/>
      <c r="E89" s="9"/>
      <c r="F89" s="9"/>
      <c r="G89" s="9"/>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row>
    <row r="90" ht="16.5" customHeight="true">
      <c r="A90" s="9"/>
      <c r="B90" s="9"/>
      <c r="C90" s="9"/>
      <c r="D90" s="9"/>
      <c r="E90" s="9"/>
      <c r="F90" s="9"/>
      <c r="G90" s="9"/>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row>
    <row r="91" ht="16.5" customHeight="true">
      <c r="A91" s="9"/>
      <c r="B91" s="9"/>
      <c r="C91" s="9"/>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row>
    <row r="92" ht="16.5" customHeight="true">
      <c r="A92" s="9"/>
      <c r="B92" s="9"/>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row>
    <row r="93" ht="16.5" customHeight="true">
      <c r="A93" s="9"/>
      <c r="B93" s="9"/>
      <c r="C93" s="9"/>
      <c r="D93" s="9"/>
      <c r="E93" s="9"/>
      <c r="F93" s="9"/>
      <c r="G93" s="9"/>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row>
    <row r="94" ht="16.5" customHeight="true">
      <c r="A94" s="9"/>
      <c r="B94" s="9"/>
      <c r="C94" s="9"/>
      <c r="D94" s="9"/>
      <c r="E94" s="9"/>
      <c r="F94" s="9"/>
      <c r="G94" s="9"/>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row>
    <row r="95" ht="16.5" customHeight="true">
      <c r="A95" s="9"/>
      <c r="B95" s="9"/>
      <c r="C95" s="9"/>
      <c r="D95" s="9"/>
      <c r="E95" s="9"/>
      <c r="F95" s="9"/>
      <c r="G95" s="9"/>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row>
    <row r="96" ht="16.5" customHeight="true">
      <c r="A96" s="9"/>
      <c r="B96" s="9"/>
      <c r="C96" s="9"/>
      <c r="D96" s="9"/>
      <c r="E96" s="9"/>
      <c r="F96" s="9"/>
      <c r="G96" s="9"/>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row>
    <row r="97" ht="16.5" customHeight="true">
      <c r="A97" s="9"/>
      <c r="B97" s="9"/>
      <c r="C97" s="9"/>
      <c r="D97" s="9"/>
      <c r="E97" s="9"/>
      <c r="F97" s="9"/>
      <c r="G97" s="9"/>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row>
    <row r="98" ht="16.5" customHeight="true">
      <c r="A98" s="9"/>
      <c r="B98" s="9"/>
      <c r="C98" s="9"/>
      <c r="D98" s="9"/>
      <c r="E98" s="9"/>
      <c r="F98" s="9"/>
      <c r="G98" s="9"/>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row>
    <row r="99" ht="16.5" customHeight="true">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row>
    <row r="100" ht="16.5" customHeight="true">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row>
    <row r="101" ht="16.5" customHeight="true">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ht="16.5" customHeight="true">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row>
    <row r="103" ht="16.5" customHeight="true">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row>
    <row r="104" ht="16.5" customHeight="true">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row>
    <row r="105" ht="16.5" customHeight="true">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row>
    <row r="106" ht="16.5" customHeight="true">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row>
    <row r="107" ht="16.5" customHeight="true">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row>
    <row r="108" ht="16.5" customHeight="true">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row>
    <row r="109" ht="16.5" customHeight="true">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row>
    <row r="110" ht="16.5" customHeight="true">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row>
    <row r="111" ht="16.5" customHeight="true">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row>
    <row r="112" ht="16.5" customHeight="true">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row>
    <row r="113" ht="16.5" customHeight="true">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row>
    <row r="114" ht="16.5" customHeight="true">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row>
    <row r="115" ht="16.5" customHeight="true">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row>
    <row r="116" ht="16.5" customHeight="true">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row>
    <row r="117" ht="16.5" customHeight="true">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row>
    <row r="118" ht="16.5" customHeight="true">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ht="16.5" customHeight="true">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ht="16.5" customHeight="true">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row>
    <row r="121" ht="16.5" customHeight="true">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row>
    <row r="122" ht="16.5" customHeight="true">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row>
    <row r="123" ht="16.5" customHeight="true">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row>
    <row r="124" ht="16.5" customHeight="true">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row>
    <row r="125" ht="16.5" customHeight="true">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ht="16.5" customHeight="true">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ht="16.5" customHeight="true">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row>
    <row r="128" ht="16.5" customHeight="true">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row>
    <row r="129" ht="16.5" customHeight="true">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row>
    <row r="130" ht="16.5" customHeight="true">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row>
    <row r="131" ht="16.5" customHeight="true">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row>
    <row r="132" ht="16.5" customHeight="true">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row>
    <row r="133" ht="16.5" customHeight="true">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row>
    <row r="134" ht="16.5" customHeight="true">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ht="16.5" customHeight="true">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row>
    <row r="136" ht="16.5" customHeight="true">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row>
    <row r="137" ht="16.5" customHeight="true">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row>
    <row r="138" ht="16.5" customHeight="true">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ht="16.5" customHeight="true">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ht="16.5" customHeight="true">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row>
    <row r="141" ht="16.5" customHeight="true">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row>
    <row r="142" ht="16.5" customHeight="true">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row>
    <row r="143" ht="16.5" customHeight="true">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row>
    <row r="144" ht="16.5" customHeight="true">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row>
    <row r="145" ht="16.5" customHeight="true">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row>
    <row r="146" ht="16.5" customHeight="true">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row>
    <row r="147" ht="16.5" customHeight="true">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row>
    <row r="148" ht="16.5" customHeight="true">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row>
    <row r="149" ht="16.5" customHeight="true">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row>
    <row r="150" ht="16.5" customHeight="true">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row>
    <row r="151" ht="16.5" customHeight="true">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row>
    <row r="152" ht="16.5" customHeight="true">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row>
    <row r="153" ht="16.5" customHeight="true">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row>
    <row r="154" ht="16.5" customHeight="true">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row>
    <row r="155" ht="16.5" customHeight="true">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row>
    <row r="156" ht="16.5" customHeight="true">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row>
    <row r="157" ht="16.5" customHeight="true">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row>
    <row r="158" ht="16.5" customHeight="true">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row>
    <row r="159" ht="16.5" customHeight="true">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row>
    <row r="160" ht="16.5" customHeight="true">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row>
    <row r="161" ht="16.5" customHeight="true">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row>
    <row r="162" ht="16.5" customHeight="true">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row>
    <row r="163" ht="16.5" customHeight="true">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row>
    <row r="164" ht="16.5" customHeight="true">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row>
    <row r="165" ht="16.5" customHeight="true">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row>
    <row r="166" ht="16.5" customHeight="true">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row>
    <row r="167" ht="16.5" customHeight="true">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ht="16.5" customHeight="true">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row>
    <row r="169" ht="16.5" customHeight="true">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row>
    <row r="170" ht="16.5" customHeight="true">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row>
    <row r="171" ht="16.5" customHeight="true">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row>
    <row r="172" ht="16.5" customHeight="true">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row>
    <row r="173" ht="16.5" customHeight="true">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row>
    <row r="174" ht="16.5" customHeight="true">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row>
    <row r="175" ht="16.5" customHeight="true">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row>
    <row r="176" ht="16.5" customHeight="true">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row>
    <row r="177" ht="16.5" customHeight="true">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row>
    <row r="178" ht="16.5" customHeight="true">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row>
    <row r="179" ht="16.5" customHeight="true">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ht="16.5" customHeight="true">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ht="16.5" customHeight="true">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row>
    <row r="182" ht="16.5" customHeight="true">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row>
    <row r="183" ht="16.5" customHeight="true">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row>
    <row r="184" ht="16.5" customHeight="true">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row>
    <row r="185" ht="16.5" customHeight="true">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row>
    <row r="186" ht="16.5" customHeight="true">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row>
    <row r="187" ht="16.5" customHeight="true">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row>
    <row r="188" ht="16.5" customHeight="true">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row>
    <row r="189" ht="16.5" customHeight="true">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row>
    <row r="190" ht="16.5" customHeight="true">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row>
    <row r="191" ht="16.5" customHeight="true">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row>
    <row r="192" ht="16.5" customHeight="true">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row>
    <row r="193" ht="16.5" customHeight="true">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row>
    <row r="194" ht="16.5" customHeight="true">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row>
    <row r="195" ht="16.5" customHeight="true">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row>
    <row r="196" ht="16.5" customHeight="true">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row>
    <row r="197" ht="16.5" customHeight="true">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row>
    <row r="198" ht="16.5" customHeight="true">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row>
    <row r="199" ht="16.5" customHeight="true">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row>
    <row r="200" ht="15.75" customHeight="true">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A45:H45"/>
    <mergeCell ref="C7:E7"/>
    <mergeCell ref="F7:H7"/>
    <mergeCell ref="A44:H44"/>
    <mergeCell ref="A4:H4"/>
    <mergeCell ref="A7:B8"/>
    <mergeCell ref="A9:B9"/>
    <mergeCell ref="C6:E6"/>
  </mergeCells>
  <dataValidations count="62">
    <dataValidation type="decimal" errorStyle="warning" operator="equal" allowBlank="0" showInputMessage="1" showErrorMessage="1" errorTitle="" error="{2}" promptTitle="" prompt="" sqref="B12:B12">
      <formula1>"='遺產及贈與稅$0_11_1$990140000107'"</formula1>
      <formula2>k-SmartTag-muti1</formula2>
    </dataValidation>
    <dataValidation type="decimal" errorStyle="warning" operator="equal" allowBlank="0" showInputMessage="1" showErrorMessage="1" errorTitle="" error="{2}" promptTitle="" prompt="" sqref="B13:B13">
      <formula1>"='菸酒稅$0_12_1$990140000108'"</formula1>
      <formula2>k-SmartTag-muti1</formula2>
    </dataValidation>
    <dataValidation type="decimal" errorStyle="warning" operator="equal" allowBlank="0" showInputMessage="1" showErrorMessage="1" errorTitle="" error="{2}" promptTitle="" prompt="" sqref="B14:B14">
      <formula1>"='印花稅$0_13_1$990140000105'"</formula1>
      <formula2>k-SmartTag-muti1</formula2>
    </dataValidation>
    <dataValidation type="decimal" errorStyle="warning" operator="equal" allowBlank="0" showInputMessage="1" showErrorMessage="1" errorTitle="" error="{2}" promptTitle="" prompt="" sqref="B15:B15">
      <formula1>"='使用牌照稅$0_14_1$990140000103'"</formula1>
      <formula2>k-SmartTag-muti1</formula2>
    </dataValidation>
    <dataValidation type="decimal" errorStyle="warning" operator="equal" allowBlank="0" showInputMessage="1" showErrorMessage="1" errorTitle="" error="{2}" promptTitle="" prompt="" sqref="B16:B16">
      <formula1>"='土地稅$0_15_1$990140000101'"</formula1>
      <formula2>k-SmartTag-muti1</formula2>
    </dataValidation>
    <dataValidation type="decimal" errorStyle="warning" operator="equal" allowBlank="0" showInputMessage="1" showErrorMessage="1" errorTitle="" error="{2}" promptTitle="" prompt="" sqref="B17:B17">
      <formula1>"='房屋稅$0_16_1$990140000102'"</formula1>
      <formula2>k-SmartTag-muti1</formula2>
    </dataValidation>
    <dataValidation type="decimal" errorStyle="warning" operator="equal" allowBlank="0" showInputMessage="1" showErrorMessage="1" errorTitle="" error="{2}" promptTitle="" prompt="" sqref="B18:B18">
      <formula1>"='契稅$0_17_1$990140000104'"</formula1>
      <formula2>k-SmartTag-muti1</formula2>
    </dataValidation>
    <dataValidation type="decimal" errorStyle="warning" operator="equal" allowBlank="0" showInputMessage="1" showErrorMessage="1" errorTitle="" error="{2}" promptTitle="" prompt="" sqref="B19:B19">
      <formula1>"='娛樂稅$0_18_1$990140000106'"</formula1>
      <formula2>k-SmartTag-muti1</formula2>
    </dataValidation>
    <dataValidation type="decimal" errorStyle="warning" operator="equal" allowBlank="0" showInputMessage="1" showErrorMessage="1" errorTitle="" error="{2}" promptTitle="" prompt="" sqref="B20:B20">
      <formula1>"='統籌分配稅$0_19_1$990140000109'"</formula1>
      <formula2>k-SmartTag-muti1</formula2>
    </dataValidation>
    <dataValidation type="decimal" errorStyle="warning" operator="equal" allowBlank="0" showInputMessage="1" showErrorMessage="1" errorTitle="" error="{2}" promptTitle="" prompt="" sqref="B21:B21">
      <formula1>"='特別稅課$0_20_1$990140000111'"</formula1>
      <formula2>k-SmartTag-muti1</formula2>
    </dataValidation>
    <dataValidation type="decimal" errorStyle="warning" operator="equal" allowBlank="0" showInputMessage="1" showErrorMessage="1" errorTitle="" error="{2}" promptTitle="" prompt="" sqref="B23:B23">
      <formula1>"='罰金罰鍰及怠金$0_22_1$990140000201'"</formula1>
      <formula2>k-SmartTag-muti1</formula2>
    </dataValidation>
    <dataValidation type="decimal" errorStyle="warning" operator="equal" allowBlank="0" showInputMessage="1" showErrorMessage="1" errorTitle="" error="{2}" promptTitle="" prompt="" sqref="B24:B24">
      <formula1>"='沒入及沒收財物$0_23_1$990140000202'"</formula1>
      <formula2>k-SmartTag-muti1</formula2>
    </dataValidation>
    <dataValidation type="decimal" errorStyle="warning" operator="equal" allowBlank="0" showInputMessage="1" showErrorMessage="1" errorTitle="" error="{2}" promptTitle="" prompt="" sqref="B25:B25">
      <formula1>"='賠償收入$0_24_1$990140000203'"</formula1>
      <formula2>k-SmartTag-muti1</formula2>
    </dataValidation>
    <dataValidation type="decimal" errorStyle="warning" operator="equal" allowBlank="0" showInputMessage="1" showErrorMessage="1" errorTitle="" error="{2}" promptTitle="" prompt="" sqref="B27:B27">
      <formula1>"='行政規費收入$0_26_1$990140000301'"</formula1>
      <formula2>k-SmartTag-muti1</formula2>
    </dataValidation>
    <dataValidation type="decimal" errorStyle="warning" operator="equal" allowBlank="0" showInputMessage="1" showErrorMessage="1" errorTitle="" error="{2}" promptTitle="" prompt="" sqref="B28:B28">
      <formula1>"='使用規費收入$0_27_1$990140000302'"</formula1>
      <formula2>k-SmartTag-muti1</formula2>
    </dataValidation>
    <dataValidation type="decimal" errorStyle="warning" operator="equal" allowBlank="0" showInputMessage="1" showErrorMessage="1" errorTitle="" error="{2}" promptTitle="" prompt="" sqref="B30:B30">
      <formula1>"='財產孳息$0_29_1$990140000501'"</formula1>
      <formula2>k-SmartTag-muti1</formula2>
    </dataValidation>
    <dataValidation type="decimal" errorStyle="warning" operator="equal" allowBlank="0" showInputMessage="1" showErrorMessage="1" errorTitle="" error="{2}" promptTitle="" prompt="" sqref="B31:B31">
      <formula1>"='財產售價$0_30_1$990140000502'"</formula1>
      <formula2>k-SmartTag-muti1</formula2>
    </dataValidation>
    <dataValidation type="decimal" errorStyle="warning" operator="equal" allowBlank="0" showInputMessage="1" showErrorMessage="1" errorTitle="" error="{2}" promptTitle="" prompt="" sqref="B32:B32">
      <formula1>"='廢舊物資售價$0_31_1$990140000503'"</formula1>
      <formula2>k-SmartTag-muti1</formula2>
    </dataValidation>
    <dataValidation type="decimal" errorStyle="warning" operator="equal" allowBlank="0" showInputMessage="1" showErrorMessage="1" errorTitle="" error="{2}" promptTitle="" prompt="" sqref="B34:B34">
      <formula1>"='非營業特種基金賸餘繳庫$0_33_1$990140000601'"</formula1>
      <formula2>k-SmartTag-muti1</formula2>
    </dataValidation>
    <dataValidation type="decimal" errorStyle="warning" operator="equal" allowBlank="0" showInputMessage="1" showErrorMessage="1" errorTitle="" error="{2}" promptTitle="" prompt="" sqref="B36:B36">
      <formula1>"='上級政府補助收入$0_35_1$990140000701'"</formula1>
      <formula2>k-SmartTag-muti1</formula2>
    </dataValidation>
    <dataValidation type="decimal" errorStyle="warning" operator="equal" allowBlank="0" showInputMessage="1" showErrorMessage="1" errorTitle="" error="{2}" promptTitle="" prompt="" sqref="B38:B38">
      <formula1>"='捐獻收入$0_37_1$990140000801'"</formula1>
      <formula2>k-SmartTag-muti1</formula2>
    </dataValidation>
    <dataValidation type="decimal" errorStyle="warning" operator="equal" allowBlank="0" showInputMessage="1" showErrorMessage="1" errorTitle="" error="{2}" promptTitle="" prompt="" sqref="B40:B40">
      <formula1>"='雜項收入$0_39_1$990140001001'"</formula1>
      <formula2>k-SmartTag-muti1</formula2>
    </dataValidation>
    <dataValidation type="decimal" errorStyle="warning" operator="equal" allowBlank="0" showInputMessage="1" showErrorMessage="1" errorTitle="" error="{2}" promptTitle="" prompt="" sqref="C6:C6">
      <formula1>"='中華民國114年度$0_5_2$2025'"</formula1>
      <formula2>k-SmartTag-date</formula2>
    </dataValidation>
    <dataValidation type="decimal" errorStyle="warning" operator="equal" allowBlank="0" showInputMessage="1" showErrorMessage="1" errorTitle="" error="{2}" promptTitle="" prompt="" sqref="C7:C7">
      <formula1>"='總預算歲入來源別_法定預算數依歲入來源別.經資門分$0_6_2$2090101a001'"</formula1>
      <formula2>k-SmartTag-statCourseNo</formula2>
    </dataValidation>
    <dataValidation type="decimal" errorStyle="warning" operator="equal" allowBlank="0" showInputMessage="1" showErrorMessage="1" errorTitle="" error="{2}" promptTitle="" prompt="" sqref="D8:D8">
      <formula1>"='經常門$0_7_3$9904400001'"</formula1>
      <formula2>k-SmartTag-muti2</formula2>
    </dataValidation>
    <dataValidation type="decimal" errorStyle="warning" operator="equal" allowBlank="0" showInputMessage="1" showErrorMessage="1" errorTitle="" error="" promptTitle="" prompt="" sqref="G40:H40 G38:H38 G36:H36 G34:H34 G30:H32 G27:H28 G23:H25 G12:H21 D40:E40 D38:E38 D36:E36 D34:E34 D30:E32 D27:E28 D23:E25 D12:E21">
      <formula1>"='$SmartTag'"</formula1>
      <formula2>k-SmartTag-DataRegion</formula2>
    </dataValidation>
    <dataValidation type="decimal" errorStyle="warning" operator="equal" allowBlank="0" showInputMessage="1" showErrorMessage="1" errorTitle="" error="" promptTitle="" prompt="" sqref="G40:H40 G38:H38 G36:H36 G34:H34 G30:H32 G27:H28 G23:H25 G12:H21 D40:E40 D38:E38 D36:E36 D34:E34 D30:E32 D27:E28 D23:E25 D12:E21">
      <formula1>"='$SmartTag'"</formula1>
      <formula2>k-SmartTag-DataRegion</formula2>
    </dataValidation>
    <dataValidation type="decimal" errorStyle="warning" operator="equal" allowBlank="0" showInputMessage="1" showErrorMessage="1" errorTitle="" error="" promptTitle="" prompt="" sqref="G40:H40 G38:H38 G36:H36 G34:H34 G30:H32 G27:H28 G23:H25 G12:H21 D40:E40 D38:E38 D36:E36 D34:E34 D30:E32 D27:E28 D23:E25 D12:E21">
      <formula1>"='$SmartTag'"</formula1>
      <formula2>k-SmartTag-DataRegion</formula2>
    </dataValidation>
    <dataValidation type="decimal" errorStyle="warning" operator="equal" allowBlank="0" showInputMessage="1" showErrorMessage="1" errorTitle="" error="" promptTitle="" prompt="" sqref="G40:H40 G38:H38 G36:H36 G34:H34 G30:H32 G27:H28 G23:H25 G12:H21 D40:E40 D38:E38 D36:E36 D34:E34 D30:E32 D27:E28 D23:E25 D12:E21">
      <formula1>"='$SmartTag'"</formula1>
      <formula2>k-SmartTag-DataRegion</formula2>
    </dataValidation>
    <dataValidation type="decimal" errorStyle="warning" operator="equal" allowBlank="0" showInputMessage="1" showErrorMessage="1" errorTitle="" error="" promptTitle="" prompt="" sqref="G40:H40 G38:H38 G36:H36 G34:H34 G30:H32 G27:H28 G23:H25 G12:H21 D40:E40 D38:E38 D36:E36 D34:E34 D30:E32 D27:E28 D23:E25 D12:E21">
      <formula1>"='$SmartTag'"</formula1>
      <formula2>k-SmartTag-DataRegion</formula2>
    </dataValidation>
    <dataValidation type="decimal" errorStyle="warning" operator="equal" allowBlank="0" showInputMessage="1" showErrorMessage="1" errorTitle="" error="" promptTitle="" prompt="" sqref="G40:H40 G38:H38 G36:H36 G34:H34 G30:H32 G27:H28 G23:H25 G12:H21 D40:E40 D38:E38 D36:E36 D34:E34 D30:E32 D27:E28 D23:E25 D12:E21">
      <formula1>"='$SmartTag'"</formula1>
      <formula2>k-SmartTag-DataRegion</formula2>
    </dataValidation>
    <dataValidation type="decimal" errorStyle="warning" operator="equal" allowBlank="0" showInputMessage="1" showErrorMessage="1" errorTitle="" error="" promptTitle="" prompt="" sqref="G40:H40 G38:H38 G36:H36 G34:H34 G30:H32 G27:H28 G23:H25 G12:H21 D40:E40 D38:E38 D36:E36 D34:E34 D30:E32 D27:E28 D23:E25 D12:E21">
      <formula1>"='$SmartTag'"</formula1>
      <formula2>k-SmartTag-DataRegion</formula2>
    </dataValidation>
    <dataValidation type="decimal" errorStyle="warning" operator="equal" allowBlank="0" showInputMessage="1" showErrorMessage="1" errorTitle="" error="" promptTitle="" prompt="" sqref="G40:H40 G38:H38 G36:H36 G34:H34 G30:H32 G27:H28 G23:H25 G12:H21 D40:E40 D38:E38 D36:E36 D34:E34 D30:E32 D27:E28 D23:E25 D12:E21">
      <formula1>"='$SmartTag'"</formula1>
      <formula2>k-SmartTag-DataRegion</formula2>
    </dataValidation>
    <dataValidation type="decimal" errorStyle="warning" operator="equal" allowBlank="0" showInputMessage="1" showErrorMessage="1" errorTitle="" error="{2}" promptTitle="" prompt="" sqref="E8:E8">
      <formula1>"='資本門$0_7_4$9904400002'"</formula1>
      <formula2>k-SmartTag-muti2</formula2>
    </dataValidation>
    <dataValidation type="decimal" errorStyle="warning" operator="equal" allowBlank="0" showInputMessage="1" showErrorMessage="1" errorTitle="" error="" promptTitle="" prompt="" sqref="G40:H40 G38:H38 G36:H36 G34:H34 G30:H32 G27:H28 G23:H25 G12:H21 D40:E40 D38:E38 D36:E36 D34:E34 D30:E32 D27:E28 D23:E25 D12:E21">
      <formula1>"='$SmartTag'"</formula1>
      <formula2>k-SmartTag-DataRegion</formula2>
    </dataValidation>
    <dataValidation type="decimal" errorStyle="warning" operator="equal" allowBlank="0" showInputMessage="1" showErrorMessage="1" errorTitle="" error="" promptTitle="" prompt="" sqref="G40:H40 G38:H38 G36:H36 G34:H34 G30:H32 G27:H28 G23:H25 G12:H21 D40:E40 D38:E38 D36:E36 D34:E34 D30:E32 D27:E28 D23:E25 D12:E21">
      <formula1>"='$SmartTag'"</formula1>
      <formula2>k-SmartTag-DataRegion</formula2>
    </dataValidation>
    <dataValidation type="decimal" errorStyle="warning" operator="equal" allowBlank="0" showInputMessage="1" showErrorMessage="1" errorTitle="" error="" promptTitle="" prompt="" sqref="G40:H40 G38:H38 G36:H36 G34:H34 G30:H32 G27:H28 G23:H25 G12:H21 D40:E40 D38:E38 D36:E36 D34:E34 D30:E32 D27:E28 D23:E25 D12:E21">
      <formula1>"='$SmartTag'"</formula1>
      <formula2>k-SmartTag-DataRegion</formula2>
    </dataValidation>
    <dataValidation type="decimal" errorStyle="warning" operator="equal" allowBlank="0" showInputMessage="1" showErrorMessage="1" errorTitle="" error="" promptTitle="" prompt="" sqref="G40:H40 G38:H38 G36:H36 G34:H34 G30:H32 G27:H28 G23:H25 G12:H21 D40:E40 D38:E38 D36:E36 D34:E34 D30:E32 D27:E28 D23:E25 D12:E21">
      <formula1>"='$SmartTag'"</formula1>
      <formula2>k-SmartTag-DataRegion</formula2>
    </dataValidation>
    <dataValidation type="decimal" errorStyle="warning" operator="equal" allowBlank="0" showInputMessage="1" showErrorMessage="1" errorTitle="" error="" promptTitle="" prompt="" sqref="G40:H40 G38:H38 G36:H36 G34:H34 G30:H32 G27:H28 G23:H25 G12:H21 D40:E40 D38:E38 D36:E36 D34:E34 D30:E32 D27:E28 D23:E25 D12:E21">
      <formula1>"='$SmartTag'"</formula1>
      <formula2>k-SmartTag-DataRegion</formula2>
    </dataValidation>
    <dataValidation type="decimal" errorStyle="warning" operator="equal" allowBlank="0" showInputMessage="1" showErrorMessage="1" errorTitle="" error="" promptTitle="" prompt="" sqref="G40:H40 G38:H38 G36:H36 G34:H34 G30:H32 G27:H28 G23:H25 G12:H21 D40:E40 D38:E38 D36:E36 D34:E34 D30:E32 D27:E28 D23:E25 D12:E21">
      <formula1>"='$SmartTag'"</formula1>
      <formula2>k-SmartTag-DataRegion</formula2>
    </dataValidation>
    <dataValidation type="decimal" errorStyle="warning" operator="equal" allowBlank="0" showInputMessage="1" showErrorMessage="1" errorTitle="" error="" promptTitle="" prompt="" sqref="G40:H40 G38:H38 G36:H36 G34:H34 G30:H32 G27:H28 G23:H25 G12:H21 D40:E40 D38:E38 D36:E36 D34:E34 D30:E32 D27:E28 D23:E25 D12:E21">
      <formula1>"='$SmartTag'"</formula1>
      <formula2>k-SmartTag-DataRegion</formula2>
    </dataValidation>
    <dataValidation type="decimal" errorStyle="warning" operator="equal" allowBlank="0" showInputMessage="1" showErrorMessage="1" errorTitle="" error="" promptTitle="" prompt="" sqref="G40:H40 G38:H38 G36:H36 G34:H34 G30:H32 G27:H28 G23:H25 G12:H21 D40:E40 D38:E38 D36:E36 D34:E34 D30:E32 D27:E28 D23:E25 D12:E21">
      <formula1>"='$SmartTag'"</formula1>
      <formula2>k-SmartTag-DataRegion</formula2>
    </dataValidation>
    <dataValidation type="decimal" errorStyle="warning" operator="equal" allowBlank="0" showInputMessage="1" showErrorMessage="1" errorTitle="" error="{2}" promptTitle="" prompt="" sqref="F7:F7">
      <formula1>"='總預算歲入來源別_追加_減_後預算數依歲入來源別.經資門分$0_6_5$2090101a007'"</formula1>
      <formula2>k-SmartTag-statCourseNo</formula2>
    </dataValidation>
    <dataValidation type="decimal" errorStyle="warning" operator="equal" allowBlank="0" showInputMessage="1" showErrorMessage="1" errorTitle="" error="{2}" promptTitle="" prompt="" sqref="G8:G8">
      <formula1>"='經常門$0_7_6$9904400001'"</formula1>
      <formula2>k-SmartTag-muti2</formula2>
    </dataValidation>
    <dataValidation type="decimal" errorStyle="warning" operator="equal" allowBlank="0" showInputMessage="1" showErrorMessage="1" errorTitle="" error="" promptTitle="" prompt="" sqref="G40:H40 G38:H38 G36:H36 G34:H34 G30:H32 G27:H28 G23:H25 G12:H21 D40:E40 D38:E38 D36:E36 D34:E34 D30:E32 D27:E28 D23:E25 D12:E21">
      <formula1>"='$SmartTag'"</formula1>
      <formula2>k-SmartTag-DataRegion</formula2>
    </dataValidation>
    <dataValidation type="decimal" errorStyle="warning" operator="equal" allowBlank="0" showInputMessage="1" showErrorMessage="1" errorTitle="" error="" promptTitle="" prompt="" sqref="G40:H40 G38:H38 G36:H36 G34:H34 G30:H32 G27:H28 G23:H25 G12:H21 D40:E40 D38:E38 D36:E36 D34:E34 D30:E32 D27:E28 D23:E25 D12:E21">
      <formula1>"='$SmartTag'"</formula1>
      <formula2>k-SmartTag-DataRegion</formula2>
    </dataValidation>
    <dataValidation type="decimal" errorStyle="warning" operator="equal" allowBlank="0" showInputMessage="1" showErrorMessage="1" errorTitle="" error="" promptTitle="" prompt="" sqref="G40:H40 G38:H38 G36:H36 G34:H34 G30:H32 G27:H28 G23:H25 G12:H21 D40:E40 D38:E38 D36:E36 D34:E34 D30:E32 D27:E28 D23:E25 D12:E21">
      <formula1>"='$SmartTag'"</formula1>
      <formula2>k-SmartTag-DataRegion</formula2>
    </dataValidation>
    <dataValidation type="decimal" errorStyle="warning" operator="equal" allowBlank="0" showInputMessage="1" showErrorMessage="1" errorTitle="" error="" promptTitle="" prompt="" sqref="G40:H40 G38:H38 G36:H36 G34:H34 G30:H32 G27:H28 G23:H25 G12:H21 D40:E40 D38:E38 D36:E36 D34:E34 D30:E32 D27:E28 D23:E25 D12:E21">
      <formula1>"='$SmartTag'"</formula1>
      <formula2>k-SmartTag-DataRegion</formula2>
    </dataValidation>
    <dataValidation type="decimal" errorStyle="warning" operator="equal" allowBlank="0" showInputMessage="1" showErrorMessage="1" errorTitle="" error="" promptTitle="" prompt="" sqref="G40:H40 G38:H38 G36:H36 G34:H34 G30:H32 G27:H28 G23:H25 G12:H21 D40:E40 D38:E38 D36:E36 D34:E34 D30:E32 D27:E28 D23:E25 D12:E21">
      <formula1>"='$SmartTag'"</formula1>
      <formula2>k-SmartTag-DataRegion</formula2>
    </dataValidation>
    <dataValidation type="decimal" errorStyle="warning" operator="equal" allowBlank="0" showInputMessage="1" showErrorMessage="1" errorTitle="" error="" promptTitle="" prompt="" sqref="G40:H40 G38:H38 G36:H36 G34:H34 G30:H32 G27:H28 G23:H25 G12:H21 D40:E40 D38:E38 D36:E36 D34:E34 D30:E32 D27:E28 D23:E25 D12:E21">
      <formula1>"='$SmartTag'"</formula1>
      <formula2>k-SmartTag-DataRegion</formula2>
    </dataValidation>
    <dataValidation type="decimal" errorStyle="warning" operator="equal" allowBlank="0" showInputMessage="1" showErrorMessage="1" errorTitle="" error="" promptTitle="" prompt="" sqref="G40:H40 G38:H38 G36:H36 G34:H34 G30:H32 G27:H28 G23:H25 G12:H21 D40:E40 D38:E38 D36:E36 D34:E34 D30:E32 D27:E28 D23:E25 D12:E21">
      <formula1>"='$SmartTag'"</formula1>
      <formula2>k-SmartTag-DataRegion</formula2>
    </dataValidation>
    <dataValidation type="decimal" errorStyle="warning" operator="equal" allowBlank="0" showInputMessage="1" showErrorMessage="1" errorTitle="" error="" promptTitle="" prompt="" sqref="G40:H40 G38:H38 G36:H36 G34:H34 G30:H32 G27:H28 G23:H25 G12:H21 D40:E40 D38:E38 D36:E36 D34:E34 D30:E32 D27:E28 D23:E25 D12:E21">
      <formula1>"='$SmartTag'"</formula1>
      <formula2>k-SmartTag-DataRegion</formula2>
    </dataValidation>
    <dataValidation type="decimal" errorStyle="warning" operator="equal" allowBlank="0" showInputMessage="1" showErrorMessage="1" errorTitle="" error="{2}" promptTitle="" prompt="" sqref="H1:H1">
      <formula1>"='桃園市$0_0_7$010000068000'"</formula1>
      <formula2>k-SmartTag-place</formula2>
    </dataValidation>
    <dataValidation type="decimal" errorStyle="warning" operator="equal" allowBlank="0" showInputMessage="1" showErrorMessage="1" errorTitle="" error="{2}" promptTitle="" prompt="" sqref="H8:H8">
      <formula1>"='資本門$0_7_7$9904400002'"</formula1>
      <formula2>k-SmartTag-muti2</formula2>
    </dataValidation>
    <dataValidation type="decimal" errorStyle="warning" operator="equal" allowBlank="0" showInputMessage="1" showErrorMessage="1" errorTitle="" error="" promptTitle="" prompt="" sqref="G40:H40 G38:H38 G36:H36 G34:H34 G30:H32 G27:H28 G23:H25 G12:H21 D40:E40 D38:E38 D36:E36 D34:E34 D30:E32 D27:E28 D23:E25 D12:E21">
      <formula1>"='$SmartTag'"</formula1>
      <formula2>k-SmartTag-DataRegion</formula2>
    </dataValidation>
    <dataValidation type="decimal" errorStyle="warning" operator="equal" allowBlank="0" showInputMessage="1" showErrorMessage="1" errorTitle="" error="" promptTitle="" prompt="" sqref="G40:H40 G38:H38 G36:H36 G34:H34 G30:H32 G27:H28 G23:H25 G12:H21 D40:E40 D38:E38 D36:E36 D34:E34 D30:E32 D27:E28 D23:E25 D12:E21">
      <formula1>"='$SmartTag'"</formula1>
      <formula2>k-SmartTag-DataRegion</formula2>
    </dataValidation>
    <dataValidation type="decimal" errorStyle="warning" operator="equal" allowBlank="0" showInputMessage="1" showErrorMessage="1" errorTitle="" error="" promptTitle="" prompt="" sqref="G40:H40 G38:H38 G36:H36 G34:H34 G30:H32 G27:H28 G23:H25 G12:H21 D40:E40 D38:E38 D36:E36 D34:E34 D30:E32 D27:E28 D23:E25 D12:E21">
      <formula1>"='$SmartTag'"</formula1>
      <formula2>k-SmartTag-DataRegion</formula2>
    </dataValidation>
    <dataValidation type="decimal" errorStyle="warning" operator="equal" allowBlank="0" showInputMessage="1" showErrorMessage="1" errorTitle="" error="" promptTitle="" prompt="" sqref="G40:H40 G38:H38 G36:H36 G34:H34 G30:H32 G27:H28 G23:H25 G12:H21 D40:E40 D38:E38 D36:E36 D34:E34 D30:E32 D27:E28 D23:E25 D12:E21">
      <formula1>"='$SmartTag'"</formula1>
      <formula2>k-SmartTag-DataRegion</formula2>
    </dataValidation>
    <dataValidation type="decimal" errorStyle="warning" operator="equal" allowBlank="0" showInputMessage="1" showErrorMessage="1" errorTitle="" error="" promptTitle="" prompt="" sqref="G40:H40 G38:H38 G36:H36 G34:H34 G30:H32 G27:H28 G23:H25 G12:H21 D40:E40 D38:E38 D36:E36 D34:E34 D30:E32 D27:E28 D23:E25 D12:E21">
      <formula1>"='$SmartTag'"</formula1>
      <formula2>k-SmartTag-DataRegion</formula2>
    </dataValidation>
    <dataValidation type="decimal" errorStyle="warning" operator="equal" allowBlank="0" showInputMessage="1" showErrorMessage="1" errorTitle="" error="" promptTitle="" prompt="" sqref="G40:H40 G38:H38 G36:H36 G34:H34 G30:H32 G27:H28 G23:H25 G12:H21 D40:E40 D38:E38 D36:E36 D34:E34 D30:E32 D27:E28 D23:E25 D12:E21">
      <formula1>"='$SmartTag'"</formula1>
      <formula2>k-SmartTag-DataRegion</formula2>
    </dataValidation>
    <dataValidation type="decimal" errorStyle="warning" operator="equal" allowBlank="0" showInputMessage="1" showErrorMessage="1" errorTitle="" error="" promptTitle="" prompt="" sqref="G40:H40 G38:H38 G36:H36 G34:H34 G30:H32 G27:H28 G23:H25 G12:H21 D40:E40 D38:E38 D36:E36 D34:E34 D30:E32 D27:E28 D23:E25 D12:E21">
      <formula1>"='$SmartTag'"</formula1>
      <formula2>k-SmartTag-DataRegion</formula2>
    </dataValidation>
    <dataValidation type="decimal" errorStyle="warning" operator="equal" allowBlank="0" showInputMessage="1" showErrorMessage="1" errorTitle="" error="" promptTitle="" prompt="" sqref="G40:H40 G38:H38 G36:H36 G34:H34 G30:H32 G27:H28 G23:H25 G12:H21 D40:E40 D38:E38 D36:E36 D34:E34 D30:E32 D27:E28 D23:E25 D12:E21">
      <formula1>"='$SmartTag'"</formula1>
      <formula2>k-SmartTag-DataRegion</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A7" sqref="A7:A7"/>
    </sheetView>
  </sheetViews>
  <sheetFormatPr customHeight="false" defaultColWidth="9.28125" defaultRowHeight="15"/>
  <cols>
    <col min="1" max="1" bestFit="false" customWidth="true" width="11.921875" hidden="false" outlineLevel="0"/>
    <col min="2" max="2" bestFit="false" customWidth="true" width="23.2109375" hidden="false" outlineLevel="0"/>
    <col min="3" max="3" bestFit="false" customWidth="true" width="16.2109375" hidden="false" outlineLevel="0"/>
    <col min="4" max="4" bestFit="false" customWidth="true" width="15.4921875" hidden="false" outlineLevel="0"/>
    <col min="5" max="5" bestFit="false" customWidth="true" width="15.3515625" hidden="false" outlineLevel="0"/>
    <col min="6" max="6" bestFit="false" customWidth="true" width="15.2109375" hidden="false" outlineLevel="0"/>
    <col min="7" max="7" bestFit="false" customWidth="true" width="15.921875" hidden="false" outlineLevel="0"/>
    <col min="8" max="8" bestFit="false" customWidth="true" width="7.2109375" hidden="false" outlineLevel="0"/>
    <col min="9" max="11" bestFit="false" customWidth="true" width="10.78125" hidden="false" outlineLevel="0"/>
    <col min="12" max="12" bestFit="false" customWidth="true" width="13.4921875" hidden="false" outlineLevel="0"/>
    <col min="13" max="13" bestFit="false" customWidth="true" width="19.2109375" hidden="false" outlineLevel="0"/>
    <col min="14" max="50" bestFit="false" customWidth="true" width="9.2109375" hidden="false" outlineLevel="0"/>
  </cols>
  <sheetData>
    <row r="1" ht="50.1" customHeight="true">
      <c r="A1" s="35" t="s">
        <v>55</v>
      </c>
      <c r="B1" s="35"/>
      <c r="C1" s="35"/>
      <c r="D1" s="35"/>
      <c r="E1" s="35"/>
      <c r="F1" s="35"/>
      <c r="G1" s="35"/>
      <c r="H1" s="35"/>
      <c r="I1" s="35"/>
      <c r="J1" s="35"/>
      <c r="K1" s="35"/>
      <c r="L1" s="35"/>
      <c r="M1" s="41"/>
      <c r="N1" s="42"/>
      <c r="O1" s="42"/>
      <c r="P1" s="42"/>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row>
    <row r="2" ht="19.5" customHeight="true">
      <c r="A2" s="4"/>
      <c r="B2" s="4"/>
      <c r="C2" s="4"/>
      <c r="D2" s="4"/>
      <c r="E2" s="4"/>
      <c r="F2" s="4"/>
      <c r="G2" s="4"/>
      <c r="H2" s="4"/>
      <c r="I2" s="4"/>
      <c r="J2" s="4"/>
      <c r="K2" s="4"/>
      <c r="L2" s="4"/>
      <c r="M2" s="4"/>
      <c r="N2" s="4"/>
      <c r="O2" s="4"/>
      <c r="P2" s="4"/>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row>
    <row r="3" ht="50.25" customHeight="true">
      <c r="A3" s="36" t="s">
        <v>56</v>
      </c>
      <c r="B3" s="40"/>
      <c r="C3" s="40"/>
      <c r="D3" s="40"/>
      <c r="E3" s="40"/>
      <c r="F3" s="40"/>
      <c r="G3" s="40"/>
      <c r="H3" s="40"/>
      <c r="I3" s="40"/>
      <c r="J3" s="40"/>
      <c r="K3" s="40"/>
      <c r="L3" s="40"/>
      <c r="M3" s="40"/>
      <c r="N3" s="40"/>
      <c r="O3" s="40"/>
      <c r="P3" s="40"/>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row>
    <row r="4" ht="50.25" customHeight="true">
      <c r="A4" s="36" t="s">
        <v>57</v>
      </c>
      <c r="B4" s="40"/>
      <c r="C4" s="40"/>
      <c r="D4" s="40"/>
      <c r="E4" s="40"/>
      <c r="F4" s="40"/>
      <c r="G4" s="40"/>
      <c r="H4" s="40"/>
      <c r="I4" s="40"/>
      <c r="J4" s="40"/>
      <c r="K4" s="40"/>
      <c r="L4" s="40"/>
      <c r="M4" s="40"/>
      <c r="N4" s="40"/>
      <c r="O4" s="40"/>
      <c r="P4" s="40"/>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row>
    <row r="5" ht="50.25" customHeight="true">
      <c r="A5" s="36" t="s">
        <v>58</v>
      </c>
      <c r="B5" s="40"/>
      <c r="C5" s="40"/>
      <c r="D5" s="40"/>
      <c r="E5" s="40"/>
      <c r="F5" s="40"/>
      <c r="G5" s="40"/>
      <c r="H5" s="40"/>
      <c r="I5" s="40"/>
      <c r="J5" s="40"/>
      <c r="K5" s="40"/>
      <c r="L5" s="40"/>
      <c r="M5" s="40"/>
      <c r="N5" s="40"/>
      <c r="O5" s="40"/>
      <c r="P5" s="40"/>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row>
    <row r="6" ht="50.25" customHeight="true">
      <c r="A6" s="37" t="s">
        <v>59</v>
      </c>
      <c r="B6" s="36" t="s">
        <v>64</v>
      </c>
      <c r="C6" s="40"/>
      <c r="D6" s="40"/>
      <c r="E6" s="40"/>
      <c r="F6" s="40"/>
      <c r="G6" s="40"/>
      <c r="H6" s="40"/>
      <c r="I6" s="40"/>
      <c r="J6" s="40"/>
      <c r="K6" s="40"/>
      <c r="L6" s="40"/>
      <c r="M6" s="40"/>
      <c r="N6" s="40"/>
      <c r="O6" s="40"/>
      <c r="P6" s="40"/>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row>
    <row r="7" ht="50.25" customHeight="true">
      <c r="A7" s="37" t="s">
        <v>60</v>
      </c>
      <c r="B7" s="36" t="s">
        <v>65</v>
      </c>
      <c r="C7" s="40"/>
      <c r="D7" s="40"/>
      <c r="E7" s="40"/>
      <c r="F7" s="40"/>
      <c r="G7" s="40"/>
      <c r="H7" s="40"/>
      <c r="I7" s="40"/>
      <c r="J7" s="40"/>
      <c r="K7" s="40"/>
      <c r="L7" s="40"/>
      <c r="M7" s="40"/>
      <c r="N7" s="40"/>
      <c r="O7" s="40"/>
      <c r="P7" s="40"/>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row>
    <row r="8" ht="50.25" customHeight="true">
      <c r="A8" s="36" t="s">
        <v>61</v>
      </c>
      <c r="B8" s="40"/>
      <c r="C8" s="40"/>
      <c r="D8" s="40"/>
      <c r="E8" s="40"/>
      <c r="F8" s="40"/>
      <c r="G8" s="40"/>
      <c r="H8" s="40"/>
      <c r="I8" s="40"/>
      <c r="J8" s="40"/>
      <c r="K8" s="40"/>
      <c r="L8" s="40"/>
      <c r="M8" s="40"/>
      <c r="N8" s="40"/>
      <c r="O8" s="40"/>
      <c r="P8" s="40"/>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row>
    <row r="9" ht="50.25" customHeight="true">
      <c r="A9" s="38" t="s">
        <v>62</v>
      </c>
      <c r="B9" s="40"/>
      <c r="C9" s="40"/>
      <c r="D9" s="40"/>
      <c r="E9" s="40"/>
      <c r="F9" s="40"/>
      <c r="G9" s="40"/>
      <c r="H9" s="40"/>
      <c r="I9" s="40"/>
      <c r="J9" s="40"/>
      <c r="K9" s="40"/>
      <c r="L9" s="40"/>
      <c r="M9" s="40"/>
      <c r="N9" s="40"/>
      <c r="O9" s="40"/>
      <c r="P9" s="40"/>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row>
    <row r="10" ht="50.25" customHeight="true">
      <c r="A10" s="38" t="s">
        <v>63</v>
      </c>
      <c r="B10" s="40"/>
      <c r="C10" s="40"/>
      <c r="D10" s="40"/>
      <c r="E10" s="40"/>
      <c r="F10" s="40"/>
      <c r="G10" s="40"/>
      <c r="H10" s="40"/>
      <c r="I10" s="40"/>
      <c r="J10" s="40"/>
      <c r="K10" s="40"/>
      <c r="L10" s="40"/>
      <c r="M10" s="40"/>
      <c r="N10" s="40"/>
      <c r="O10" s="40"/>
      <c r="P10" s="40"/>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row>
    <row r="11" ht="16.5" customHeight="true">
      <c r="A11" s="9"/>
      <c r="B11" s="9"/>
      <c r="C11" s="9"/>
      <c r="D11" s="9"/>
      <c r="E11" s="9"/>
      <c r="F11" s="9"/>
      <c r="G11" s="9"/>
      <c r="H11" s="9"/>
      <c r="I11" s="9"/>
      <c r="J11" s="9"/>
      <c r="K11" s="9"/>
      <c r="L11" s="9"/>
      <c r="M11" s="9"/>
      <c r="N11" s="9"/>
      <c r="O11" s="9"/>
      <c r="P11" s="9"/>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row>
    <row r="12">
      <c r="A12" s="39"/>
      <c r="B12" s="39"/>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row>
    <row r="13">
      <c r="A13" s="39"/>
      <c r="B13" s="39"/>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row>
    <row r="14">
      <c r="A14" s="39"/>
      <c r="B14" s="39"/>
      <c r="C14" s="39"/>
      <c r="D14" s="39"/>
      <c r="E14" s="39"/>
      <c r="F14" s="39"/>
      <c r="G14" s="39"/>
      <c r="H14" s="39"/>
      <c r="I14" s="39"/>
      <c r="J14" s="39"/>
      <c r="K14" s="39"/>
      <c r="L14" s="39"/>
      <c r="M14" s="39"/>
      <c r="N14" s="39"/>
      <c r="O14" s="39"/>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row>
    <row r="15">
      <c r="A15" s="39"/>
      <c r="B15" s="39"/>
      <c r="C15" s="39"/>
      <c r="D15" s="39"/>
      <c r="E15" s="39"/>
      <c r="F15" s="39"/>
      <c r="G15" s="39"/>
      <c r="H15" s="39"/>
      <c r="I15" s="39"/>
      <c r="J15" s="39"/>
      <c r="K15" s="39"/>
      <c r="L15" s="39"/>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row>
    <row r="16">
      <c r="A16" s="39"/>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row>
    <row r="17">
      <c r="A17" s="39"/>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row>
    <row r="18">
      <c r="A18" s="39"/>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row>
    <row r="19">
      <c r="A19" s="39"/>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row>
    <row r="20">
      <c r="A20" s="39"/>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row>
    <row r="21">
      <c r="A21" s="39"/>
      <c r="B21" s="39"/>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row>
    <row r="22">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row>
    <row r="23">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row>
    <row r="24">
      <c r="A24" s="39"/>
      <c r="B24" s="39"/>
      <c r="C24" s="39"/>
      <c r="D24" s="39"/>
      <c r="E24" s="39"/>
      <c r="F24" s="39"/>
      <c r="G24" s="39"/>
      <c r="H24" s="39"/>
      <c r="I24" s="39"/>
      <c r="J24" s="39"/>
      <c r="K24" s="39"/>
      <c r="L24" s="39"/>
      <c r="M24" s="39"/>
      <c r="N24" s="39"/>
      <c r="O24" s="39"/>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row>
    <row r="25">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row>
    <row r="26">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row>
    <row r="27">
      <c r="A27" s="39"/>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row>
    <row r="28">
      <c r="A28" s="39"/>
      <c r="B28" s="39"/>
      <c r="C28" s="39"/>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row>
    <row r="29">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row>
    <row r="30">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row>
    <row r="31">
      <c r="A31" s="39"/>
      <c r="B31" s="39"/>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row>
    <row r="32">
      <c r="A32" s="3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row>
    <row r="33">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row>
    <row r="34">
      <c r="A34" s="39"/>
      <c r="B34" s="39"/>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row>
    <row r="35">
      <c r="A35" s="39"/>
      <c r="B35" s="39"/>
      <c r="C35" s="39"/>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row>
    <row r="36">
      <c r="A36" s="39"/>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row>
    <row r="37">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row>
    <row r="38">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row>
    <row r="39">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row>
    <row r="40">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row>
    <row r="41">
      <c r="A41" s="39"/>
      <c r="B41" s="39"/>
      <c r="C41" s="39"/>
      <c r="D41" s="39"/>
      <c r="E41" s="39"/>
      <c r="F41" s="39"/>
      <c r="G41" s="39"/>
      <c r="H41" s="39"/>
      <c r="I41" s="39" t="s">
        <v>66</v>
      </c>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row>
    <row r="42">
      <c r="A42" s="39"/>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row>
    <row r="43">
      <c r="A43" s="39"/>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row>
    <row r="44">
      <c r="A44" s="39"/>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row>
    <row r="45">
      <c r="A45" s="39"/>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row>
    <row r="46">
      <c r="A46" s="39"/>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row>
    <row r="47">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row>
    <row r="48">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row>
    <row r="49">
      <c r="A49" s="39"/>
      <c r="B49" s="39"/>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row>
    <row r="50">
      <c r="A50" s="39"/>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row>
    <row r="51">
      <c r="A51" s="39"/>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39"/>
      <c r="AS51" s="39"/>
      <c r="AT51" s="39"/>
      <c r="AU51" s="39"/>
      <c r="AV51" s="39"/>
      <c r="AW51" s="39"/>
      <c r="AX51" s="39"/>
    </row>
    <row r="52">
      <c r="A52" s="39"/>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row>
    <row r="53">
      <c r="A53" s="39"/>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row>
    <row r="54">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row>
    <row r="55">
      <c r="A55" s="39"/>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row>
    <row r="56">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row>
    <row r="57">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row>
    <row r="58">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row>
    <row r="59">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row>
    <row r="60">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row>
    <row r="61">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row>
    <row r="62">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row>
    <row r="63">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row>
    <row r="64">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row>
    <row r="65">
      <c r="A65" s="39"/>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row>
    <row r="66">
      <c r="A66" s="39"/>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row>
    <row r="67">
      <c r="A67" s="39"/>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row>
    <row r="68">
      <c r="A68" s="39"/>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row>
    <row r="69">
      <c r="A69" s="39"/>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row>
    <row r="70">
      <c r="A70" s="39"/>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row>
    <row r="71">
      <c r="A71" s="39"/>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row>
    <row r="72">
      <c r="A72" s="39"/>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row>
    <row r="73">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row>
    <row r="74">
      <c r="A74" s="39"/>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c r="AQ74" s="39"/>
      <c r="AR74" s="39"/>
      <c r="AS74" s="39"/>
      <c r="AT74" s="39"/>
      <c r="AU74" s="39"/>
      <c r="AV74" s="39"/>
      <c r="AW74" s="39"/>
      <c r="AX74" s="39"/>
    </row>
    <row r="75">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row>
    <row r="76">
      <c r="A76" s="39"/>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row>
    <row r="77">
      <c r="A77" s="39"/>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row>
    <row r="78">
      <c r="A78" s="39"/>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row>
    <row r="79">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row>
    <row r="80">
      <c r="A80" s="39"/>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row>
    <row r="81">
      <c r="A81" s="39"/>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row>
    <row r="82">
      <c r="A82" s="39"/>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row>
    <row r="83">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row>
    <row r="84">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row>
    <row r="85">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row>
    <row r="86">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row>
    <row r="87">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row>
    <row r="88">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row>
    <row r="89">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row>
    <row r="90">
      <c r="A90" s="39"/>
      <c r="B90" s="39"/>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row>
    <row r="91">
      <c r="A91" s="39"/>
      <c r="B91" s="39"/>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row>
    <row r="92">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row>
    <row r="93">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row>
    <row r="94">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row>
    <row r="95">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row>
    <row r="96">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row>
    <row r="97">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row>
    <row r="98">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row>
    <row r="99">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row>
    <row r="100">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row>
    <row r="101">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row>
    <row r="102">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row>
    <row r="103">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row>
    <row r="104">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row>
    <row r="105">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row>
    <row r="106">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row>
    <row r="107">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row>
    <row r="108">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row>
    <row r="109">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row>
    <row r="110">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row>
    <row r="111">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row>
    <row r="112">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row>
    <row r="113">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row>
    <row r="114">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row>
    <row r="115">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row>
    <row r="116">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row>
    <row r="117">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row>
    <row r="118">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row>
    <row r="119">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row>
    <row r="120">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row>
    <row r="121">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row>
    <row r="122">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row>
    <row r="123">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row>
    <row r="124">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row>
    <row r="125">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row>
    <row r="126">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row>
    <row r="127">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row>
    <row r="128">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row>
    <row r="129">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row>
    <row r="130">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row>
    <row r="131">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row>
    <row r="132">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row>
    <row r="133">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row>
    <row r="134">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row>
    <row r="135">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row>
    <row r="136">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row>
    <row r="137">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row>
    <row r="138">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row>
    <row r="139">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row>
    <row r="140">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row>
    <row r="141">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row>
    <row r="142">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row>
    <row r="143">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row>
    <row r="144">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row>
    <row r="145">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row>
    <row r="146">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row>
    <row r="147">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row>
    <row r="148">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row>
    <row r="149">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row>
    <row r="150">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row>
    <row r="151">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row>
    <row r="15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row>
    <row r="153">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row>
    <row r="154">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row>
    <row r="155">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row>
    <row r="156">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row>
    <row r="157">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row>
    <row r="158">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row>
    <row r="159">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row>
    <row r="160">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row>
    <row r="161">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row>
    <row r="162">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row>
    <row r="163">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row>
    <row r="164">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row>
    <row r="165">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row>
    <row r="166">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row>
    <row r="167">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row>
    <row r="168">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row>
    <row r="169">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row>
    <row r="170">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row>
    <row r="171">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row>
    <row r="172">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row>
    <row r="173">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row>
    <row r="174">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row>
    <row r="175">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row>
    <row r="176">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row>
    <row r="177">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row>
    <row r="178">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row>
    <row r="179">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row>
    <row r="180">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row>
    <row r="181">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row>
    <row r="182">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row>
    <row r="183">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row>
    <row r="184">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row>
    <row r="185">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row>
    <row r="186">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row>
    <row r="187">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row>
    <row r="188">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row>
    <row r="189">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row>
    <row r="190">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row>
    <row r="191">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row>
    <row r="192">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row>
    <row r="193">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row>
    <row r="194">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row>
    <row r="195">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row>
    <row r="196">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row>
    <row r="197">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row>
    <row r="198">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row>
    <row r="199">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row>
    <row r="200">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row>
  </sheetData>
  <mergeCells>
    <mergeCell ref="A1:L1"/>
  </mergeCells>
  <pageMargins bottom="0.75" footer="0.3" header="0.3" left="0.7" right="0.7" top="0.75"/>
</worksheet>
</file>

<file path=docProps/core.xml><?xml version="1.0" encoding="utf-8"?>
<cp:coreProperties xmlns:dc="http://purl.org/dc/elements/1.1/" xmlns:cp="http://schemas.openxmlformats.org/package/2006/metadata/core-properties"/>
</file>