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354-02-03-2" state="visible" r:id="rId1"/>
  </sheets>
</workbook>
</file>

<file path=xl/sharedStrings.xml><?xml version="1.0" encoding="utf-8"?>
<sst xmlns="http://schemas.openxmlformats.org/spreadsheetml/2006/main" count="43">
  <si>
    <t>公開類</t>
  </si>
  <si>
    <t>年報</t>
  </si>
  <si>
    <t>桃園市污水下水道已建設管線長度及設施(第2次修正表)</t>
  </si>
  <si>
    <t>區別</t>
  </si>
  <si>
    <t>總計</t>
  </si>
  <si>
    <t>桃園區</t>
  </si>
  <si>
    <t>中壢區</t>
  </si>
  <si>
    <t>大溪區</t>
  </si>
  <si>
    <t>楊梅區</t>
  </si>
  <si>
    <t>蘆竹區</t>
  </si>
  <si>
    <t>大園區</t>
  </si>
  <si>
    <t>龜山區</t>
  </si>
  <si>
    <t>八德區</t>
  </si>
  <si>
    <t>龍潭區</t>
  </si>
  <si>
    <t>平鎮區</t>
  </si>
  <si>
    <t>新屋區</t>
  </si>
  <si>
    <t>觀音區</t>
  </si>
  <si>
    <t>復興區</t>
  </si>
  <si>
    <t>填表</t>
  </si>
  <si>
    <t>資料來源：根據桃園市政府水務局資料彙編。</t>
  </si>
  <si>
    <t>填表說明：本表應於編製期限內經網際網路線上傳送至內政部國土管理署統計資料庫及桃園市政府公務統計行政管理系統。</t>
  </si>
  <si>
    <t>修正說明：修正桃園、中壢、大溪、龜山及八德區管線長度及大園區抽水站數值。</t>
  </si>
  <si>
    <t xml:space="preserve"> </t>
  </si>
  <si>
    <t>次年2月底前編報</t>
  </si>
  <si>
    <t>管線長度(公尺)</t>
  </si>
  <si>
    <t>600mm以上</t>
  </si>
  <si>
    <t>當年</t>
  </si>
  <si>
    <t>累計</t>
  </si>
  <si>
    <t>審核</t>
  </si>
  <si>
    <t>300-600mm未滿</t>
  </si>
  <si>
    <t>中華民國113年</t>
  </si>
  <si>
    <t>300mm未滿</t>
  </si>
  <si>
    <t>主辦業務人員</t>
  </si>
  <si>
    <t>主辦統計人員</t>
  </si>
  <si>
    <t>污水處理設施(座)</t>
  </si>
  <si>
    <t xml:space="preserve"> 處理廠 </t>
  </si>
  <si>
    <t>編製機關</t>
  </si>
  <si>
    <t>表號</t>
  </si>
  <si>
    <t>機關長官</t>
  </si>
  <si>
    <t>桃園市政府水務局</t>
  </si>
  <si>
    <t>2354-02-03-2</t>
  </si>
  <si>
    <t>抽水站</t>
  </si>
  <si>
    <t>民國114年5月21日編製</t>
  </si>
</sst>
</file>

<file path=xl/styles.xml><?xml version="1.0" encoding="utf-8"?>
<styleSheet xmlns="http://schemas.openxmlformats.org/spreadsheetml/2006/main">
  <numFmts count="5">
    <numFmt formatCode="#,##0_ ;[Red]\-#,##0\ " numFmtId="197"/>
    <numFmt formatCode="_-* #,##0.00_-;\-* #,##0.00_-;_-* &quot;-&quot;??_-;_-@_-" numFmtId="198"/>
    <numFmt formatCode="mm-dd-yy" numFmtId="199"/>
    <numFmt formatCode="0_);[Red]\(0\)" numFmtId="200"/>
    <numFmt formatCode="_-* #,##0_-;\-* #,##0_-;_-* &quot;-&quot;_-;_-@_-" numFmtId="201"/>
  </numFmts>
  <fonts count="5">
    <font>
      <b val="false"/>
      <i val="false"/>
      <u val="none"/>
      <sz val="11"/>
      <color theme="1"/>
      <name val="Calibri"/>
      <scheme val="minor"/>
    </font>
    <font>
      <b val="false"/>
      <i val="false"/>
      <u val="none"/>
      <sz val="12"/>
      <color rgb="FF000000"/>
      <name val="標楷體"/>
    </font>
    <font>
      <b val="true"/>
      <i val="false"/>
      <u val="none"/>
      <sz val="18"/>
      <color rgb="FF000000"/>
      <name val="標楷體"/>
    </font>
    <font>
      <b val="false"/>
      <i val="false"/>
      <u val="none"/>
      <sz val="12"/>
      <color rgb="FF000000"/>
      <name val="新細明體"/>
    </font>
    <font>
      <b val="false"/>
      <i val="false"/>
      <u val="none"/>
      <sz val="11"/>
      <color rgb="FF000000"/>
      <name val="標楷體"/>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40">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3" xfId="0" applyFont="true" applyBorder="true">
      <alignment vertical="center"/>
    </xf>
    <xf numFmtId="0" fontId="1" borderId="4" xfId="0" applyFont="true" applyBorder="true">
      <alignment horizontal="center" vertical="center"/>
    </xf>
    <xf numFmtId="0" fontId="1" borderId="5" xfId="0" applyFont="true" applyBorder="true">
      <alignment horizontal="center" vertical="center"/>
    </xf>
    <xf numFmtId="0" fontId="1" borderId="6" xfId="0" applyFont="true" applyBorder="true">
      <alignment horizontal="center" vertical="center"/>
    </xf>
    <xf numFmtId="0" fontId="1" borderId="7" xfId="0" applyFont="true" applyBorder="true">
      <alignment vertical="center"/>
    </xf>
    <xf numFmtId="0" fontId="1" borderId="2" xfId="0" applyFont="true" applyBorder="true">
      <alignment vertical="center"/>
    </xf>
    <xf numFmtId="0" fontId="1" borderId="0" xfId="0" applyFont="true">
      <alignment vertical="center"/>
    </xf>
    <xf numFmtId="0" fontId="1" borderId="0" xfId="0" applyFont="true">
      <alignment horizontal="left" vertical="center"/>
    </xf>
    <xf numFmtId="197" fontId="1" borderId="0" xfId="0" applyNumberFormat="true" applyFont="true">
      <alignment horizontal="left" vertical="center"/>
    </xf>
    <xf numFmtId="0" fontId="3" borderId="0" xfId="0" applyFont="true">
      <alignment vertical="center"/>
    </xf>
    <xf numFmtId="0" fontId="1" borderId="8" xfId="0" applyFont="true" applyBorder="true">
      <alignment vertical="center"/>
    </xf>
    <xf numFmtId="0" fontId="1" borderId="9" xfId="0" applyFont="true" applyBorder="true">
      <alignment vertical="center"/>
    </xf>
    <xf numFmtId="0" fontId="4" borderId="1" xfId="0" applyFont="true" applyBorder="true">
      <alignment horizontal="center" vertical="center"/>
    </xf>
    <xf numFmtId="198" fontId="1" borderId="10" xfId="0" applyNumberFormat="true" applyFont="true" applyBorder="true">
      <alignment horizontal="right" vertical="center"/>
    </xf>
    <xf numFmtId="198" fontId="1" borderId="8" xfId="0" applyNumberFormat="true" applyFont="true" applyBorder="true">
      <alignment horizontal="right" vertical="center"/>
    </xf>
    <xf numFmtId="198" fontId="1" borderId="8" xfId="0" applyNumberFormat="true" applyFont="true" applyBorder="true">
      <alignment vertical="center"/>
    </xf>
    <xf numFmtId="0" fontId="1" borderId="3" xfId="0" applyFont="true" applyBorder="true">
      <alignment vertical="center"/>
    </xf>
    <xf numFmtId="198" fontId="1" borderId="2" xfId="0" applyNumberFormat="true" applyFont="true" applyBorder="true">
      <alignment horizontal="right" vertical="center"/>
    </xf>
    <xf numFmtId="198" fontId="1" borderId="0" xfId="0" applyNumberFormat="true" applyFont="true">
      <alignment horizontal="right" vertical="center"/>
    </xf>
    <xf numFmtId="198" fontId="1" borderId="0" xfId="0" applyNumberFormat="true" applyFont="true">
      <alignment vertical="center"/>
    </xf>
    <xf numFmtId="0" fontId="1" borderId="0" xfId="0" applyFont="true">
      <alignment horizontal="center" vertical="center"/>
    </xf>
    <xf numFmtId="0" fontId="1" borderId="3" xfId="0" applyFont="true" applyBorder="true">
      <alignment horizontal="center" vertical="center"/>
    </xf>
    <xf numFmtId="199" fontId="1" borderId="3" xfId="0" applyNumberFormat="true" applyFont="true" applyBorder="true">
      <alignment horizontal="center" vertical="center"/>
    </xf>
    <xf numFmtId="0" fontId="3" borderId="6" xfId="0" applyFont="true" applyBorder="true">
      <alignment vertical="center"/>
    </xf>
    <xf numFmtId="200" fontId="1" borderId="2" xfId="0" applyNumberFormat="true" applyFont="true" applyBorder="true">
      <alignment horizontal="right" vertical="center"/>
    </xf>
    <xf numFmtId="201" fontId="1" borderId="0" xfId="0" applyNumberFormat="true" applyFont="true">
      <alignment horizontal="right" vertical="center"/>
    </xf>
    <xf numFmtId="201" fontId="1" borderId="0" xfId="0" applyNumberFormat="true" applyFont="true">
      <alignment vertical="center"/>
    </xf>
    <xf numFmtId="0" fontId="1" borderId="2" xfId="0" applyFont="true" applyBorder="true">
      <alignment horizontal="left" vertical="center"/>
    </xf>
    <xf numFmtId="201" fontId="1" borderId="2" xfId="0" applyNumberFormat="true" applyFont="true" applyBorder="true">
      <alignment horizontal="right" vertical="center"/>
    </xf>
    <xf numFmtId="0" fontId="3" borderId="2" xfId="0" applyFont="true" applyBorder="true">
      <alignment vertical="center"/>
    </xf>
    <xf numFmtId="0" fontId="3" borderId="1" xfId="0" applyFont="true" applyBorder="true">
      <alignment horizontal="center" vertical="center"/>
    </xf>
    <xf numFmtId="0" fontId="1" borderId="11" xfId="0" applyFont="true" applyBorder="true">
      <alignment horizontal="center" vertical="center"/>
    </xf>
    <xf numFmtId="0" fontId="4" borderId="12" xfId="0" applyFont="true" applyBorder="true">
      <alignment horizontal="center" vertical="center"/>
    </xf>
    <xf numFmtId="0" fontId="1" borderId="0" xfId="0" applyFont="true">
      <alignment horizontal="right" vertical="center"/>
    </xf>
    <xf numFmtId="0" fontId="3" borderId="8" xfId="0" applyFont="true" applyBorder="true">
      <alignment vertical="center"/>
    </xf>
    <xf numFmtId="0" fontId="3" borderId="13" xfId="0" applyFont="true" applyBorder="true">
      <alignment vertical="center"/>
    </xf>
    <xf numFmtId="0" fontId="3" borderId="0" xfId="0" applyFont="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O12" sqref="O12:O12"/>
    </sheetView>
  </sheetViews>
  <sheetFormatPr customHeight="false" defaultColWidth="9.28125" defaultRowHeight="15"/>
  <cols>
    <col min="1" max="1" bestFit="false" customWidth="true" width="16.2109375" hidden="false" outlineLevel="0"/>
    <col min="2" max="11" bestFit="false" customWidth="true" width="15.2109375" hidden="false" outlineLevel="0"/>
  </cols>
  <sheetData>
    <row r="1" ht="22.9" customHeight="true">
      <c r="A1" s="1" t="s">
        <v>0</v>
      </c>
      <c r="B1" s="13" t="s">
        <v>22</v>
      </c>
      <c r="C1" s="12"/>
      <c r="D1" s="12"/>
      <c r="E1" s="12"/>
      <c r="F1" s="23"/>
      <c r="G1" s="23"/>
      <c r="H1" s="26"/>
      <c r="I1" s="1" t="s">
        <v>36</v>
      </c>
      <c r="J1" s="1" t="s">
        <v>39</v>
      </c>
      <c r="K1" s="33"/>
      <c r="L1" s="37"/>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ht="22.9" customHeight="true">
      <c r="A2" s="1" t="s">
        <v>1</v>
      </c>
      <c r="B2" s="14" t="s">
        <v>23</v>
      </c>
      <c r="C2" s="19"/>
      <c r="D2" s="19"/>
      <c r="E2" s="19"/>
      <c r="F2" s="24"/>
      <c r="G2" s="25"/>
      <c r="H2" s="7"/>
      <c r="I2" s="1" t="s">
        <v>37</v>
      </c>
      <c r="J2" s="1" t="s">
        <v>40</v>
      </c>
      <c r="K2" s="33"/>
      <c r="L2" s="37"/>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ht="29.1" customHeight="true">
      <c r="A3" s="2" t="s">
        <v>2</v>
      </c>
      <c r="B3" s="2"/>
      <c r="C3" s="2"/>
      <c r="D3" s="2"/>
      <c r="E3" s="2"/>
      <c r="F3" s="2"/>
      <c r="G3" s="2"/>
      <c r="H3" s="2"/>
      <c r="I3" s="2"/>
      <c r="J3" s="2"/>
      <c r="K3" s="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row>
    <row r="4" ht="22.9" customHeight="true">
      <c r="A4" s="3"/>
      <c r="B4" s="3"/>
      <c r="C4" s="3"/>
      <c r="D4" s="3"/>
      <c r="E4" s="3"/>
      <c r="F4" s="19" t="s">
        <v>30</v>
      </c>
      <c r="G4" s="3"/>
      <c r="H4" s="3"/>
      <c r="I4" s="3"/>
      <c r="J4" s="19"/>
      <c r="K4" s="3"/>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row>
    <row r="5" ht="22.9" customHeight="true">
      <c r="A5" s="4" t="s">
        <v>3</v>
      </c>
      <c r="B5" s="1" t="s">
        <v>24</v>
      </c>
      <c r="C5" s="1"/>
      <c r="D5" s="1"/>
      <c r="E5" s="1"/>
      <c r="F5" s="1"/>
      <c r="G5" s="1"/>
      <c r="H5" s="1" t="s">
        <v>34</v>
      </c>
      <c r="I5" s="1"/>
      <c r="J5" s="1"/>
      <c r="K5" s="34"/>
      <c r="L5" s="38"/>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ht="22.9" customHeight="true">
      <c r="A6" s="4"/>
      <c r="B6" s="1" t="s">
        <v>25</v>
      </c>
      <c r="C6" s="1"/>
      <c r="D6" s="1" t="s">
        <v>29</v>
      </c>
      <c r="E6" s="1"/>
      <c r="F6" s="1" t="s">
        <v>31</v>
      </c>
      <c r="G6" s="1"/>
      <c r="H6" s="1" t="s">
        <v>35</v>
      </c>
      <c r="I6" s="1"/>
      <c r="J6" s="1" t="s">
        <v>41</v>
      </c>
      <c r="K6" s="34"/>
      <c r="L6" s="38"/>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ht="22.9" customHeight="true">
      <c r="A7" s="4"/>
      <c r="B7" s="15" t="s">
        <v>26</v>
      </c>
      <c r="C7" s="15" t="s">
        <v>27</v>
      </c>
      <c r="D7" s="15" t="s">
        <v>26</v>
      </c>
      <c r="E7" s="15" t="s">
        <v>27</v>
      </c>
      <c r="F7" s="15" t="s">
        <v>26</v>
      </c>
      <c r="G7" s="15" t="s">
        <v>27</v>
      </c>
      <c r="H7" s="15" t="s">
        <v>26</v>
      </c>
      <c r="I7" s="15" t="s">
        <v>27</v>
      </c>
      <c r="J7" s="15" t="s">
        <v>26</v>
      </c>
      <c r="K7" s="35" t="s">
        <v>27</v>
      </c>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ht="22.9" customHeight="true">
      <c r="A8" s="5" t="s">
        <v>4</v>
      </c>
      <c r="B8" s="16" t="n">
        <f>SUM(B9:B21)</f>
        <v>4861.28</v>
      </c>
      <c r="C8" s="20" t="n">
        <f>SUM(C9:C21)</f>
        <v>91309.4</v>
      </c>
      <c r="D8" s="20" t="n">
        <f>SUM(D9:D21)</f>
        <v>10283.8</v>
      </c>
      <c r="E8" s="20" t="n">
        <f>SUM(E9:E21)</f>
        <v>155799.45</v>
      </c>
      <c r="F8" s="20" t="n">
        <f>SUM(F9:F21)</f>
        <v>9092.43</v>
      </c>
      <c r="G8" s="20" t="n">
        <f>SUM(G9:G21)</f>
        <v>289352.65</v>
      </c>
      <c r="H8" s="27" t="n">
        <v>1</v>
      </c>
      <c r="I8" s="27" t="n">
        <v>11</v>
      </c>
      <c r="J8" s="31" t="n">
        <f>SUM(J9:J21)</f>
        <v>1</v>
      </c>
      <c r="K8" s="27" t="n">
        <f>SUM(K9:K21)</f>
        <v>23</v>
      </c>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ht="22.9" customHeight="true">
      <c r="A9" s="6" t="s">
        <v>5</v>
      </c>
      <c r="B9" s="17" t="n">
        <v>0</v>
      </c>
      <c r="C9" s="21" t="n">
        <v>40192</v>
      </c>
      <c r="D9" s="21" t="n">
        <v>5686</v>
      </c>
      <c r="E9" s="21" t="n">
        <v>73110.73</v>
      </c>
      <c r="F9" s="21" t="n">
        <v>1392</v>
      </c>
      <c r="G9" s="21" t="n">
        <v>23572.75</v>
      </c>
      <c r="H9" s="28" t="n">
        <v>0</v>
      </c>
      <c r="I9" s="28" t="n">
        <v>0</v>
      </c>
      <c r="J9" s="28" t="n">
        <v>0</v>
      </c>
      <c r="K9" s="28" t="n">
        <v>0</v>
      </c>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ht="22.9" customHeight="true">
      <c r="A10" s="6" t="s">
        <v>6</v>
      </c>
      <c r="B10" s="17" t="n">
        <v>1533.51</v>
      </c>
      <c r="C10" s="21" t="n">
        <v>17102.62</v>
      </c>
      <c r="D10" s="21" t="n">
        <v>1320.06</v>
      </c>
      <c r="E10" s="21" t="n">
        <v>5327.58</v>
      </c>
      <c r="F10" s="21" t="n">
        <v>1215.93</v>
      </c>
      <c r="G10" s="21" t="n">
        <v>30583.98</v>
      </c>
      <c r="H10" s="28" t="n">
        <v>0</v>
      </c>
      <c r="I10" s="28" t="n">
        <v>0</v>
      </c>
      <c r="J10" s="28" t="n">
        <v>0</v>
      </c>
      <c r="K10" s="28" t="n">
        <v>0</v>
      </c>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ht="22.9" customHeight="true">
      <c r="A11" s="6" t="s">
        <v>7</v>
      </c>
      <c r="B11" s="17" t="n">
        <v>1233.09</v>
      </c>
      <c r="C11" s="21" t="n">
        <v>9363.44</v>
      </c>
      <c r="D11" s="21" t="n">
        <v>1337.11</v>
      </c>
      <c r="E11" s="21" t="n">
        <v>17877.73</v>
      </c>
      <c r="F11" s="21" t="n">
        <v>3421.5</v>
      </c>
      <c r="G11" s="21" t="n">
        <v>71784.11</v>
      </c>
      <c r="H11" s="28" t="n">
        <v>1</v>
      </c>
      <c r="I11" s="28" t="n">
        <v>2</v>
      </c>
      <c r="J11" s="28" t="n">
        <v>0</v>
      </c>
      <c r="K11" s="28" t="n">
        <v>1</v>
      </c>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ht="22.9" customHeight="true">
      <c r="A12" s="6" t="s">
        <v>8</v>
      </c>
      <c r="B12" s="17" t="n">
        <v>0</v>
      </c>
      <c r="C12" s="21" t="n">
        <v>4795</v>
      </c>
      <c r="D12" s="21" t="n">
        <v>0</v>
      </c>
      <c r="E12" s="21" t="n">
        <v>9770.74</v>
      </c>
      <c r="F12" s="21" t="n">
        <v>1522</v>
      </c>
      <c r="G12" s="21" t="n">
        <v>31555</v>
      </c>
      <c r="H12" s="28" t="n">
        <v>0</v>
      </c>
      <c r="I12" s="28" t="n">
        <v>1</v>
      </c>
      <c r="J12" s="28" t="n">
        <v>0</v>
      </c>
      <c r="K12" s="28" t="n">
        <v>0</v>
      </c>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ht="22.9" customHeight="true">
      <c r="A13" s="6" t="s">
        <v>9</v>
      </c>
      <c r="B13" s="17" t="n">
        <v>0</v>
      </c>
      <c r="C13" s="21" t="n">
        <v>2463.01</v>
      </c>
      <c r="D13" s="21" t="n">
        <v>0</v>
      </c>
      <c r="E13" s="21" t="n">
        <v>3480.3</v>
      </c>
      <c r="F13" s="21" t="n">
        <v>0</v>
      </c>
      <c r="G13" s="21" t="n">
        <v>1639.54</v>
      </c>
      <c r="H13" s="28" t="n">
        <v>0</v>
      </c>
      <c r="I13" s="28" t="n">
        <v>1</v>
      </c>
      <c r="J13" s="28" t="n">
        <v>0</v>
      </c>
      <c r="K13" s="28" t="n">
        <v>1</v>
      </c>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ht="22.9" customHeight="true">
      <c r="A14" s="6" t="s">
        <v>10</v>
      </c>
      <c r="B14" s="17" t="n">
        <v>0</v>
      </c>
      <c r="C14" s="21" t="n">
        <v>0</v>
      </c>
      <c r="D14" s="21" t="n">
        <v>0</v>
      </c>
      <c r="E14" s="21" t="n">
        <v>0</v>
      </c>
      <c r="F14" s="21" t="n">
        <v>0</v>
      </c>
      <c r="G14" s="21" t="n">
        <v>0</v>
      </c>
      <c r="H14" s="28" t="n">
        <v>0</v>
      </c>
      <c r="I14" s="28" t="n">
        <v>0</v>
      </c>
      <c r="J14" s="28" t="n">
        <v>1</v>
      </c>
      <c r="K14" s="28" t="n">
        <v>1</v>
      </c>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ht="22.9" customHeight="true">
      <c r="A15" s="6" t="s">
        <v>11</v>
      </c>
      <c r="B15" s="17" t="n">
        <v>997.68</v>
      </c>
      <c r="C15" s="21" t="n">
        <v>7558.58</v>
      </c>
      <c r="D15" s="21" t="n">
        <v>1274.63</v>
      </c>
      <c r="E15" s="21" t="n">
        <v>14638.3</v>
      </c>
      <c r="F15" s="21" t="n">
        <v>1541</v>
      </c>
      <c r="G15" s="21" t="n">
        <v>61496.78</v>
      </c>
      <c r="H15" s="28" t="n">
        <v>0</v>
      </c>
      <c r="I15" s="28" t="n">
        <v>2</v>
      </c>
      <c r="J15" s="28" t="n">
        <v>0</v>
      </c>
      <c r="K15" s="28" t="n">
        <v>1</v>
      </c>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ht="22.9" customHeight="true">
      <c r="A16" s="6" t="s">
        <v>12</v>
      </c>
      <c r="B16" s="18" t="n">
        <v>1097</v>
      </c>
      <c r="C16" s="22" t="n">
        <v>6918.75</v>
      </c>
      <c r="D16" s="22" t="n">
        <v>666</v>
      </c>
      <c r="E16" s="22" t="n">
        <v>6973.07</v>
      </c>
      <c r="F16" s="22" t="n">
        <v>0</v>
      </c>
      <c r="G16" s="22" t="n">
        <v>7866.85</v>
      </c>
      <c r="H16" s="28" t="n">
        <v>0</v>
      </c>
      <c r="I16" s="29" t="n">
        <v>0</v>
      </c>
      <c r="J16" s="28" t="n">
        <v>0</v>
      </c>
      <c r="K16" s="29" t="n">
        <v>0</v>
      </c>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ht="22.9" customHeight="true">
      <c r="A17" s="6" t="s">
        <v>13</v>
      </c>
      <c r="B17" s="18" t="n">
        <v>0</v>
      </c>
      <c r="C17" s="22" t="n">
        <v>2916</v>
      </c>
      <c r="D17" s="22" t="n">
        <v>0</v>
      </c>
      <c r="E17" s="22" t="n">
        <v>23227</v>
      </c>
      <c r="F17" s="22" t="n">
        <v>0</v>
      </c>
      <c r="G17" s="22" t="n">
        <v>40776.64</v>
      </c>
      <c r="H17" s="28" t="n">
        <v>0</v>
      </c>
      <c r="I17" s="29" t="n">
        <v>1</v>
      </c>
      <c r="J17" s="28" t="n">
        <v>0</v>
      </c>
      <c r="K17" s="29" t="n">
        <v>7</v>
      </c>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ht="22.9" customHeight="true">
      <c r="A18" s="6" t="s">
        <v>14</v>
      </c>
      <c r="B18" s="18" t="n">
        <v>0</v>
      </c>
      <c r="C18" s="22" t="n">
        <v>0</v>
      </c>
      <c r="D18" s="22" t="n">
        <v>0</v>
      </c>
      <c r="E18" s="22" t="n">
        <v>0</v>
      </c>
      <c r="F18" s="22" t="n">
        <v>0</v>
      </c>
      <c r="G18" s="22" t="n">
        <v>0</v>
      </c>
      <c r="H18" s="28" t="n">
        <v>0</v>
      </c>
      <c r="I18" s="29" t="n">
        <v>0</v>
      </c>
      <c r="J18" s="28" t="n">
        <v>0</v>
      </c>
      <c r="K18" s="29" t="n">
        <v>0</v>
      </c>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ht="22.9" customHeight="true">
      <c r="A19" s="6" t="s">
        <v>15</v>
      </c>
      <c r="B19" s="18" t="n">
        <v>0</v>
      </c>
      <c r="C19" s="22" t="n">
        <v>0</v>
      </c>
      <c r="D19" s="22" t="n">
        <v>0</v>
      </c>
      <c r="E19" s="22" t="n">
        <v>0</v>
      </c>
      <c r="F19" s="22" t="n">
        <v>0</v>
      </c>
      <c r="G19" s="22" t="n">
        <v>0</v>
      </c>
      <c r="H19" s="28" t="n">
        <v>0</v>
      </c>
      <c r="I19" s="29" t="n">
        <v>0</v>
      </c>
      <c r="J19" s="28" t="n">
        <v>0</v>
      </c>
      <c r="K19" s="29" t="n">
        <v>0</v>
      </c>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ht="22.9" customHeight="true">
      <c r="A20" s="6" t="s">
        <v>16</v>
      </c>
      <c r="B20" s="18" t="n">
        <v>0</v>
      </c>
      <c r="C20" s="22" t="n">
        <v>0</v>
      </c>
      <c r="D20" s="22" t="n">
        <v>0</v>
      </c>
      <c r="E20" s="22" t="n">
        <v>0</v>
      </c>
      <c r="F20" s="22" t="n">
        <v>0</v>
      </c>
      <c r="G20" s="22" t="n">
        <v>0</v>
      </c>
      <c r="H20" s="28" t="n">
        <v>0</v>
      </c>
      <c r="I20" s="29" t="n">
        <v>0</v>
      </c>
      <c r="J20" s="28" t="n">
        <v>0</v>
      </c>
      <c r="K20" s="29" t="n">
        <v>0</v>
      </c>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ht="22.9" customHeight="true">
      <c r="A21" s="6" t="s">
        <v>17</v>
      </c>
      <c r="B21" s="18" t="n">
        <v>0</v>
      </c>
      <c r="C21" s="22" t="n">
        <v>0</v>
      </c>
      <c r="D21" s="22" t="n">
        <v>0</v>
      </c>
      <c r="E21" s="22" t="n">
        <v>1394</v>
      </c>
      <c r="F21" s="22" t="n">
        <v>0</v>
      </c>
      <c r="G21" s="22" t="n">
        <v>20077</v>
      </c>
      <c r="H21" s="28" t="n">
        <v>0</v>
      </c>
      <c r="I21" s="29" t="n">
        <v>4</v>
      </c>
      <c r="J21" s="28" t="n">
        <v>0</v>
      </c>
      <c r="K21" s="29" t="n">
        <v>12</v>
      </c>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ht="22.9" customHeight="true">
      <c r="A22" s="7"/>
      <c r="B22" s="14"/>
      <c r="C22" s="19"/>
      <c r="D22" s="19"/>
      <c r="E22" s="19"/>
      <c r="F22" s="19"/>
      <c r="G22" s="19"/>
      <c r="H22" s="19"/>
      <c r="I22" s="19"/>
      <c r="J22" s="19"/>
      <c r="K22" s="19"/>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ht="22.9" customHeight="true">
      <c r="A23" s="8" t="s">
        <v>18</v>
      </c>
      <c r="B23" s="8"/>
      <c r="C23" s="8" t="s">
        <v>28</v>
      </c>
      <c r="D23" s="8" t="s">
        <v>22</v>
      </c>
      <c r="E23" s="8"/>
      <c r="F23" s="8" t="s">
        <v>32</v>
      </c>
      <c r="G23" s="8"/>
      <c r="H23" s="8"/>
      <c r="I23" s="30" t="s">
        <v>38</v>
      </c>
      <c r="J23" s="32"/>
      <c r="K23" s="3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ht="22.9" customHeight="true">
      <c r="A24" s="9"/>
      <c r="B24" s="9"/>
      <c r="C24" s="9"/>
      <c r="D24" s="9"/>
      <c r="E24" s="9"/>
      <c r="F24" s="9"/>
      <c r="G24" s="9"/>
      <c r="H24" s="9"/>
      <c r="I24" s="9"/>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ht="22.9" customHeight="true">
      <c r="A25" s="9"/>
      <c r="B25" s="9"/>
      <c r="C25" s="9"/>
      <c r="D25" s="9"/>
      <c r="E25" s="9"/>
      <c r="F25" s="9" t="s">
        <v>33</v>
      </c>
      <c r="G25" s="9"/>
      <c r="H25" s="9"/>
      <c r="I25" s="9"/>
      <c r="J25" s="12"/>
      <c r="K25" s="36" t="s">
        <v>42</v>
      </c>
      <c r="L25" s="39"/>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ht="22.9" customHeight="true">
      <c r="A26" s="10" t="s">
        <v>19</v>
      </c>
      <c r="B26" s="10"/>
      <c r="C26" s="10"/>
      <c r="D26" s="10"/>
      <c r="E26" s="10"/>
      <c r="F26" s="10"/>
      <c r="G26" s="10"/>
      <c r="H26" s="10"/>
      <c r="I26" s="10"/>
      <c r="J26" s="10"/>
      <c r="K26" s="10"/>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ht="22.9" customHeight="true">
      <c r="A27" s="11" t="s">
        <v>20</v>
      </c>
      <c r="B27" s="11"/>
      <c r="C27" s="11"/>
      <c r="D27" s="11"/>
      <c r="E27" s="11"/>
      <c r="F27" s="11"/>
      <c r="G27" s="11"/>
      <c r="H27" s="11"/>
      <c r="I27" s="11"/>
      <c r="J27" s="11"/>
      <c r="K27" s="11"/>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ht="16.5" customHeight="true">
      <c r="A28" s="9" t="s">
        <v>21</v>
      </c>
      <c r="B28" s="9"/>
      <c r="C28" s="9"/>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ht="16.5" customHeight="true">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ht="16.5" customHeight="true">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ht="16.5" customHeight="true">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ht="16.5" customHeight="true">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ht="16.5" customHeight="true">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ht="16.5" customHeight="true">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ht="16.5" customHeight="true">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ht="16.5" customHeight="true">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ht="16.5" customHeight="true">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ht="16.5" customHeight="true">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ht="16.5" customHeight="true">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ht="16.5" customHeight="true">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ht="16.5" customHeight="true">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ht="16.5" customHeight="true">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ht="16.5" customHeight="true">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ht="16.5" customHeight="true">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ht="16.5" customHeight="true">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ht="16.5" customHeight="true">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ht="16.5" customHeight="true">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ht="16.5" customHeight="true">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ht="16.5" customHeight="true">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ht="16.5" customHeight="true">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ht="16.5" customHeight="true">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ht="16.5" customHeight="true">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ht="16.5" customHeight="true">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ht="16.5" customHeight="true">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ht="16.5" customHeight="true">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ht="16.5" customHeight="true">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ht="16.5" customHeight="true">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ht="16.5" customHeight="true">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ht="16.5" customHeight="true">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ht="16.5" customHeight="true">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ht="16.5" customHeight="true">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ht="16.5" customHeight="true">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ht="16.5" customHeight="true">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ht="16.5" customHeight="true">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ht="16.5" customHeight="true">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ht="16.5" customHeight="true">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ht="16.5" customHeight="true">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ht="16.5" customHeight="true">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ht="16.5" customHeight="true">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ht="16.5" customHeight="true">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ht="16.5" customHeight="true">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ht="16.5" customHeight="true">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ht="16.5" customHeight="true">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ht="16.5" customHeight="true">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ht="16.5" customHeight="true">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ht="16.5" customHeight="true">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ht="16.5" customHeight="true">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ht="16.5" customHeight="true">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ht="16.5" customHeight="true">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ht="16.5" customHeight="true">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ht="16.5" customHeight="true">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ht="16.5" customHeight="true">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ht="16.5" customHeight="true">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ht="16.5" customHeight="true">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ht="16.5" customHeight="true">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ht="16.5" customHeight="true">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ht="16.5" customHeight="true">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ht="16.5" customHeight="true">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ht="16.5" customHeight="true">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ht="16.5" customHeight="true">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ht="16.5" customHeight="true">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ht="16.5" customHeight="true">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ht="16.5" customHeight="true">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ht="16.5" customHeight="true">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ht="16.5" customHeight="true">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ht="16.5" customHeight="true">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ht="16.5" customHeight="true">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ht="16.5" customHeight="true">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ht="16.5" customHeight="true">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ht="16.5" customHeight="true">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ht="16.5" customHeight="true">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row>
    <row r="102" ht="16.5" customHeight="true">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row>
    <row r="103" ht="16.5" customHeight="true">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row>
    <row r="104" ht="16.5" customHeight="true">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row>
    <row r="105" ht="16.5" customHeight="true">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row>
    <row r="106" ht="16.5" customHeight="true">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row>
    <row r="107" ht="16.5" customHeight="true">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row>
    <row r="108" ht="16.5" customHeight="true">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row>
    <row r="109" ht="16.5" customHeight="true">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row>
    <row r="110" ht="16.5" customHeight="true">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row>
    <row r="111" ht="16.5" customHeight="true">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row>
    <row r="112" ht="16.5" customHeight="true">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row>
    <row r="113" ht="16.5" customHeight="true">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row>
    <row r="114" ht="16.5" customHeight="true">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row>
    <row r="115" ht="16.5" customHeight="true">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row>
    <row r="116" ht="16.5" customHeight="true">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row>
    <row r="117" ht="16.5" customHeight="true">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row>
    <row r="118" ht="16.5" customHeight="true">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row>
    <row r="119" ht="16.5" customHeight="true">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row>
    <row r="120" ht="16.5" customHeight="true">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row>
    <row r="121" ht="16.5" customHeight="true">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row>
    <row r="122" ht="16.5" customHeight="true">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row>
    <row r="123" ht="16.5" customHeight="true">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row>
    <row r="124" ht="16.5" customHeight="true">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row>
    <row r="125" ht="16.5" customHeight="true">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row>
    <row r="126" ht="16.5" customHeight="true">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row>
    <row r="127" ht="16.5" customHeight="true">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row>
    <row r="128" ht="16.5" customHeight="true">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row>
    <row r="129" ht="16.5" customHeight="true">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row>
    <row r="130" ht="16.5" customHeight="true">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row>
    <row r="131" ht="16.5" customHeight="true">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row>
    <row r="132" ht="16.5" customHeight="true">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row>
    <row r="133" ht="16.5" customHeight="true">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row>
    <row r="134" ht="16.5" customHeight="true">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row>
    <row r="135" ht="16.5" customHeight="true">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row>
    <row r="136" ht="16.5" customHeight="true">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row>
    <row r="137" ht="16.5" customHeight="true">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row>
    <row r="138" ht="16.5" customHeight="true">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row>
    <row r="139" ht="16.5" customHeight="true">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row>
    <row r="140" ht="16.5" customHeight="true">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row>
    <row r="141" ht="16.5" customHeight="true">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row>
    <row r="142" ht="16.5" customHeight="true">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row>
    <row r="143" ht="16.5" customHeight="true">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row>
    <row r="144" ht="16.5" customHeight="true">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row>
    <row r="145" ht="16.5" customHeight="true">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row>
    <row r="146" ht="16.5" customHeight="true">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row>
    <row r="147" ht="16.5" customHeight="true">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row>
    <row r="148" ht="16.5" customHeight="true">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row>
    <row r="149" ht="16.5" customHeight="true">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row>
    <row r="150" ht="16.5" customHeight="true">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row>
    <row r="151" ht="16.5" customHeight="true">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row>
    <row r="152" ht="16.5" customHeight="true">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row>
    <row r="153" ht="16.5" customHeight="true">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row>
    <row r="154" ht="16.5" customHeight="true">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row>
    <row r="155" ht="16.5" customHeight="true">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row>
    <row r="156" ht="16.5" customHeight="true">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row>
    <row r="157" ht="16.5" customHeight="true">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row>
    <row r="158" ht="16.5" customHeight="true">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row>
    <row r="159" ht="16.5" customHeight="true">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row>
    <row r="160" ht="16.5" customHeight="true">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row>
    <row r="161" ht="16.5" customHeight="true">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row>
    <row r="162" ht="16.5" customHeight="true">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row>
    <row r="163" ht="16.5" customHeight="true">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row>
    <row r="164" ht="16.5" customHeight="true">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row>
    <row r="165" ht="16.5" customHeight="true">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row>
    <row r="166" ht="16.5" customHeight="true">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row>
    <row r="167" ht="16.5" customHeight="true">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row>
    <row r="168" ht="16.5" customHeight="true">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row>
    <row r="169" ht="16.5" customHeight="true">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row>
    <row r="170" ht="16.5" customHeight="true">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row>
    <row r="171" ht="16.5" customHeight="true">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row>
    <row r="172" ht="16.5" customHeight="true">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row>
    <row r="173" ht="16.5" customHeight="true">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row>
    <row r="174" ht="16.5" customHeight="true">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row>
    <row r="175" ht="16.5" customHeight="true">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row>
    <row r="176" ht="16.5" customHeight="true">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row>
    <row r="177" ht="16.5" customHeight="true">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row>
    <row r="178" ht="16.5" customHeight="true">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row>
    <row r="179" ht="16.5" customHeight="true">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row>
    <row r="180" ht="16.5" customHeight="true">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row>
    <row r="181" ht="16.5" customHeight="true">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row>
    <row r="182" ht="16.5" customHeight="true">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row>
    <row r="183" ht="16.5" customHeight="true">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row>
    <row r="184" ht="16.5" customHeight="true">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row>
    <row r="185" ht="16.5" customHeight="true">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row>
    <row r="186" ht="16.5" customHeight="true">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row>
    <row r="187" ht="16.5" customHeight="true">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row>
    <row r="188" ht="16.5" customHeight="true">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row>
    <row r="189" ht="16.5" customHeight="true">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row>
    <row r="190" ht="16.5" customHeight="true">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row>
    <row r="191" ht="16.5" customHeight="true">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row>
    <row r="192" ht="16.5" customHeight="true">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row>
    <row r="193" ht="16.5" customHeight="true">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row>
    <row r="194" ht="16.5" customHeight="true">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row>
    <row r="195" ht="16.5" customHeight="true">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row>
    <row r="196" ht="16.5" customHeight="true">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row>
    <row r="197" ht="16.5" customHeight="true">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row>
    <row r="198" ht="16.5" customHeight="true">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row>
    <row r="199" ht="16.5" customHeight="true">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row>
    <row r="200" ht="16.5" customHeight="true">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row>
  </sheetData>
  <mergeCells>
    <mergeCell ref="A28:G28"/>
    <mergeCell ref="A26:K26"/>
    <mergeCell ref="A27:K27"/>
    <mergeCell ref="J1:K1"/>
    <mergeCell ref="J2:K2"/>
    <mergeCell ref="A3:K3"/>
    <mergeCell ref="A5:A7"/>
    <mergeCell ref="B5:G5"/>
    <mergeCell ref="H5:K5"/>
    <mergeCell ref="B6:C6"/>
    <mergeCell ref="D6:E6"/>
    <mergeCell ref="F6:G6"/>
    <mergeCell ref="H6:I6"/>
    <mergeCell ref="J6:K6"/>
    <mergeCell ref="K25:L25"/>
  </mergeCells>
  <dataValidations count="39">
    <dataValidation type="decimal" errorStyle="warning" operator="equal" allowBlank="0" showInputMessage="1" showErrorMessage="1" errorTitle="" error="{2}" promptTitle="" prompt="" sqref="A9:A9">
      <formula1>"='桃園市桃園區$0_8_0$010000068000010'"</formula1>
      <formula2>k-SmartTag-place</formula2>
    </dataValidation>
    <dataValidation type="decimal" errorStyle="warning" operator="equal" allowBlank="0" showInputMessage="1" showErrorMessage="1" errorTitle="" error="{2}" promptTitle="" prompt="" sqref="A10:A10">
      <formula1>"='桃園市中壢區$0_9_0$010000068000020'"</formula1>
      <formula2>k-SmartTag-place</formula2>
    </dataValidation>
    <dataValidation type="decimal" errorStyle="warning" operator="equal" allowBlank="0" showInputMessage="1" showErrorMessage="1" errorTitle="" error="{2}" promptTitle="" prompt="" sqref="A11:A11">
      <formula1>"='桃園市大溪區$0_10_0$010000068000030'"</formula1>
      <formula2>k-SmartTag-place</formula2>
    </dataValidation>
    <dataValidation type="decimal" errorStyle="warning" operator="equal" allowBlank="0" showInputMessage="1" showErrorMessage="1" errorTitle="" error="{2}" promptTitle="" prompt="" sqref="A12:A12">
      <formula1>"='桃園市楊梅區$0_11_0$010000068000040'"</formula1>
      <formula2>k-SmartTag-place</formula2>
    </dataValidation>
    <dataValidation type="decimal" errorStyle="warning" operator="equal" allowBlank="0" showInputMessage="1" showErrorMessage="1" errorTitle="" error="{2}" promptTitle="" prompt="" sqref="A13:A13">
      <formula1>"='桃園市蘆竹區$0_12_0$010000068000050'"</formula1>
      <formula2>k-SmartTag-place</formula2>
    </dataValidation>
    <dataValidation type="decimal" errorStyle="warning" operator="equal" allowBlank="0" showInputMessage="1" showErrorMessage="1" errorTitle="" error="{2}" promptTitle="" prompt="" sqref="A14:A14">
      <formula1>"='桃園市大園區$0_13_0$010000068000060'"</formula1>
      <formula2>k-SmartTag-place</formula2>
    </dataValidation>
    <dataValidation type="decimal" errorStyle="warning" operator="equal" allowBlank="0" showInputMessage="1" showErrorMessage="1" errorTitle="" error="{2}" promptTitle="" prompt="" sqref="A15:A15">
      <formula1>"='桃園市龜山區$0_14_0$010000068000070'"</formula1>
      <formula2>k-SmartTag-place</formula2>
    </dataValidation>
    <dataValidation type="decimal" errorStyle="warning" operator="equal" allowBlank="0" showInputMessage="1" showErrorMessage="1" errorTitle="" error="{2}" promptTitle="" prompt="" sqref="A16:A16">
      <formula1>"='桃園市八德區$0_15_0$010000068000080'"</formula1>
      <formula2>k-SmartTag-place</formula2>
    </dataValidation>
    <dataValidation type="decimal" errorStyle="warning" operator="equal" allowBlank="0" showInputMessage="1" showErrorMessage="1" errorTitle="" error="{2}" promptTitle="" prompt="" sqref="A17:A17">
      <formula1>"='桃園市龍潭區$0_16_0$010000068000090'"</formula1>
      <formula2>k-SmartTag-place</formula2>
    </dataValidation>
    <dataValidation type="decimal" errorStyle="warning" operator="equal" allowBlank="0" showInputMessage="1" showErrorMessage="1" errorTitle="" error="{2}" promptTitle="" prompt="" sqref="A18:A18">
      <formula1>"='桃園市平鎮區$0_17_0$010000068000100'"</formula1>
      <formula2>k-SmartTag-place</formula2>
    </dataValidation>
    <dataValidation type="decimal" errorStyle="warning" operator="equal" allowBlank="0" showInputMessage="1" showErrorMessage="1" errorTitle="" error="{2}" promptTitle="" prompt="" sqref="A19:A19">
      <formula1>"='桃園市新屋區$0_18_0$010000068000110'"</formula1>
      <formula2>k-SmartTag-place</formula2>
    </dataValidation>
    <dataValidation type="decimal" errorStyle="warning" operator="equal" allowBlank="0" showInputMessage="1" showErrorMessage="1" errorTitle="" error="{2}" promptTitle="" prompt="" sqref="A20:A20">
      <formula1>"='桃園市觀音區$0_19_0$010000068000120'"</formula1>
      <formula2>k-SmartTag-place</formula2>
    </dataValidation>
    <dataValidation type="decimal" errorStyle="warning" operator="equal" allowBlank="0" showInputMessage="1" showErrorMessage="1" errorTitle="" error="{2}" promptTitle="" prompt="" sqref="A21:A21">
      <formula1>"='桃園市復興區$0_20_0$010000068000130'"</formula1>
      <formula2>k-SmartTag-place</formula2>
    </dataValidation>
    <dataValidation type="decimal" errorStyle="warning" operator="equal" allowBlank="0" showInputMessage="1" showErrorMessage="1" errorTitle="" error="{2}" promptTitle="" prompt="" sqref="B6:B6">
      <formula1>"='_600mm以上$0_5_1$1101200001'"</formula1>
      <formula2>k-SmartTag-muti1</formula2>
    </dataValidation>
    <dataValidation type="decimal" errorStyle="warning" operator="equal" allowBlank="0" showInputMessage="1" showErrorMessage="1" errorTitle="" error="{2}" promptTitle="" prompt="" sqref="B7:B7">
      <formula1>"='管線長度_當年依行政區別.長度別分$0_6_1$A235402a006'"</formula1>
      <formula2>k-SmartTag-statCourseNo</formula2>
    </dataValidation>
    <dataValidation type="decimal" errorStyle="warning" operator="equal" allowBlank="0" showInputMessage="1" showErrorMessage="1" errorTitle="" error="" promptTitle="" prompt="" sqref="B9:K21">
      <formula1>"='$SmartTag'"</formula1>
      <formula2>k-SmartTag-DataRegion</formula2>
    </dataValidation>
    <dataValidation type="decimal" errorStyle="warning" operator="equal" allowBlank="0" showInputMessage="1" showErrorMessage="1" errorTitle="" error="{2}" promptTitle="" prompt="" sqref="C7:C7">
      <formula1>"='管線長度_累計依行政區別.長度別分$0_6_2$A235402a007'"</formula1>
      <formula2>k-SmartTag-statCourseNo</formula2>
    </dataValidation>
    <dataValidation type="decimal" errorStyle="warning" operator="equal" allowBlank="0" showInputMessage="1" showErrorMessage="1" errorTitle="" error="" promptTitle="" prompt="" sqref="B9:K21">
      <formula1>"='$SmartTag'"</formula1>
      <formula2>k-SmartTag-DataRegion</formula2>
    </dataValidation>
    <dataValidation type="decimal" errorStyle="warning" operator="equal" allowBlank="0" showInputMessage="1" showErrorMessage="1" errorTitle="" error="{2}" promptTitle="" prompt="" sqref="D6:D6">
      <formula1>"='_300_600mm未滿$0_5_3$1101200002'"</formula1>
      <formula2>k-SmartTag-muti1</formula2>
    </dataValidation>
    <dataValidation type="decimal" errorStyle="warning" operator="equal" allowBlank="0" showInputMessage="1" showErrorMessage="1" errorTitle="" error="{2}" promptTitle="" prompt="" sqref="D7:D7">
      <formula1>"='管線長度_當年依行政區別.長度別分$0_6_3$A235402a006'"</formula1>
      <formula2>k-SmartTag-statCourseNo</formula2>
    </dataValidation>
    <dataValidation type="decimal" errorStyle="warning" operator="equal" allowBlank="0" showInputMessage="1" showErrorMessage="1" errorTitle="" error="" promptTitle="" prompt="" sqref="B9:K21">
      <formula1>"='$SmartTag'"</formula1>
      <formula2>k-SmartTag-DataRegion</formula2>
    </dataValidation>
    <dataValidation type="decimal" errorStyle="warning" operator="equal" allowBlank="0" showInputMessage="1" showErrorMessage="1" errorTitle="" error="{2}" promptTitle="" prompt="" sqref="E7:E7">
      <formula1>"='管線長度_累計依行政區別.長度別分$0_6_4$A235402a007'"</formula1>
      <formula2>k-SmartTag-statCourseNo</formula2>
    </dataValidation>
    <dataValidation type="decimal" errorStyle="warning" operator="equal" allowBlank="0" showInputMessage="1" showErrorMessage="1" errorTitle="" error="" promptTitle="" prompt="" sqref="B9:K21">
      <formula1>"='$SmartTag'"</formula1>
      <formula2>k-SmartTag-DataRegion</formula2>
    </dataValidation>
    <dataValidation type="decimal" errorStyle="warning" operator="equal" allowBlank="0" showInputMessage="1" showErrorMessage="1" errorTitle="" error="{2}" promptTitle="" prompt="" sqref="F4:F4">
      <formula1>"='中華民國113年$0_3_5$2024'"</formula1>
      <formula2>k-SmartTag-date</formula2>
    </dataValidation>
    <dataValidation type="decimal" errorStyle="warning" operator="equal" allowBlank="0" showInputMessage="1" showErrorMessage="1" errorTitle="" error="{2}" promptTitle="" prompt="" sqref="F6:F6">
      <formula1>"='_300mm未滿$0_5_5$1101200003'"</formula1>
      <formula2>k-SmartTag-muti1</formula2>
    </dataValidation>
    <dataValidation type="decimal" errorStyle="warning" operator="equal" allowBlank="0" showInputMessage="1" showErrorMessage="1" errorTitle="" error="{2}" promptTitle="" prompt="" sqref="F7:F7">
      <formula1>"='管線長度_當年依行政區別.長度別分$0_6_5$A235402a006'"</formula1>
      <formula2>k-SmartTag-statCourseNo</formula2>
    </dataValidation>
    <dataValidation type="decimal" errorStyle="warning" operator="equal" allowBlank="0" showInputMessage="1" showErrorMessage="1" errorTitle="" error="" promptTitle="" prompt="" sqref="B9:K21">
      <formula1>"='$SmartTag'"</formula1>
      <formula2>k-SmartTag-DataRegion</formula2>
    </dataValidation>
    <dataValidation type="decimal" errorStyle="warning" operator="equal" allowBlank="0" showInputMessage="1" showErrorMessage="1" errorTitle="" error="{2}" promptTitle="" prompt="" sqref="G7:G7">
      <formula1>"='管線長度_累計依行政區別.長度別分$0_6_6$A235402a007'"</formula1>
      <formula2>k-SmartTag-statCourseNo</formula2>
    </dataValidation>
    <dataValidation type="decimal" errorStyle="warning" operator="equal" allowBlank="0" showInputMessage="1" showErrorMessage="1" errorTitle="" error="" promptTitle="" prompt="" sqref="B9:K21">
      <formula1>"='$SmartTag'"</formula1>
      <formula2>k-SmartTag-DataRegion</formula2>
    </dataValidation>
    <dataValidation type="decimal" errorStyle="warning" operator="equal" allowBlank="0" showInputMessage="1" showErrorMessage="1" errorTitle="" error="{2}" promptTitle="" prompt="" sqref="H6:H6">
      <formula1>"='處理廠$0_5_7$1101300001'"</formula1>
      <formula2>k-SmartTag-muti1</formula2>
    </dataValidation>
    <dataValidation type="decimal" errorStyle="warning" operator="equal" allowBlank="0" showInputMessage="1" showErrorMessage="1" errorTitle="" error="{2}" promptTitle="" prompt="" sqref="H7:H7">
      <formula1>"='污水處理設施_當年依行政區別.污水處理設施別分$0_6_7$A235402a008'"</formula1>
      <formula2>k-SmartTag-statCourseNo</formula2>
    </dataValidation>
    <dataValidation type="decimal" errorStyle="warning" operator="equal" allowBlank="0" showInputMessage="1" showErrorMessage="1" errorTitle="" error="" promptTitle="" prompt="" sqref="B9:K21">
      <formula1>"='$SmartTag'"</formula1>
      <formula2>k-SmartTag-DataRegion</formula2>
    </dataValidation>
    <dataValidation type="decimal" errorStyle="warning" operator="equal" allowBlank="0" showInputMessage="1" showErrorMessage="1" errorTitle="" error="{2}" promptTitle="" prompt="" sqref="I7:I7">
      <formula1>"='污水處理設施_累計依行政區別.污水處理設施別分$0_6_8$A235402a009'"</formula1>
      <formula2>k-SmartTag-statCourseNo</formula2>
    </dataValidation>
    <dataValidation type="decimal" errorStyle="warning" operator="equal" allowBlank="0" showInputMessage="1" showErrorMessage="1" errorTitle="" error="" promptTitle="" prompt="" sqref="B9:K21">
      <formula1>"='$SmartTag'"</formula1>
      <formula2>k-SmartTag-DataRegion</formula2>
    </dataValidation>
    <dataValidation type="decimal" errorStyle="warning" operator="equal" allowBlank="0" showInputMessage="1" showErrorMessage="1" errorTitle="" error="{2}" promptTitle="" prompt="" sqref="J6:J6">
      <formula1>"='抽水站$0_5_9$1101300002'"</formula1>
      <formula2>k-SmartTag-muti1</formula2>
    </dataValidation>
    <dataValidation type="decimal" errorStyle="warning" operator="equal" allowBlank="0" showInputMessage="1" showErrorMessage="1" errorTitle="" error="{2}" promptTitle="" prompt="" sqref="J7:J7">
      <formula1>"='污水處理設施_當年依行政區別.污水處理設施別分$0_6_9$A235402a008'"</formula1>
      <formula2>k-SmartTag-statCourseNo</formula2>
    </dataValidation>
    <dataValidation type="decimal" errorStyle="warning" operator="equal" allowBlank="0" showInputMessage="1" showErrorMessage="1" errorTitle="" error="" promptTitle="" prompt="" sqref="B9:K21">
      <formula1>"='$SmartTag'"</formula1>
      <formula2>k-SmartTag-DataRegion</formula2>
    </dataValidation>
    <dataValidation type="decimal" errorStyle="warning" operator="equal" allowBlank="0" showInputMessage="1" showErrorMessage="1" errorTitle="" error="{2}" promptTitle="" prompt="" sqref="K7:K7">
      <formula1>"='污水處理設施_累計依行政區別.污水處理設施別分$0_6_10$A235402a009'"</formula1>
      <formula2>k-SmartTag-statCourseNo</formula2>
    </dataValidation>
    <dataValidation type="decimal" errorStyle="warning" operator="equal" allowBlank="0" showInputMessage="1" showErrorMessage="1" errorTitle="" error="" promptTitle="" prompt="" sqref="B9:K2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