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4-02-02-2" state="visible" r:id="rId1"/>
  </sheets>
</workbook>
</file>

<file path=xl/sharedStrings.xml><?xml version="1.0" encoding="utf-8"?>
<sst xmlns="http://schemas.openxmlformats.org/spreadsheetml/2006/main" count="45">
  <si>
    <t>公　開　類</t>
  </si>
  <si>
    <t>年　　　報</t>
  </si>
  <si>
    <t>區別</t>
  </si>
  <si>
    <t>總計</t>
  </si>
  <si>
    <t xml:space="preserve"> </t>
  </si>
  <si>
    <t>次年2月底前編報</t>
  </si>
  <si>
    <t>年底人口數(1)</t>
  </si>
  <si>
    <t>(人)</t>
  </si>
  <si>
    <t>桃園市污水下水道系統執行概況(第一次修正)</t>
  </si>
  <si>
    <t>總處理戶數</t>
  </si>
  <si>
    <t>(2)=(3)+(4)+(5)</t>
  </si>
  <si>
    <t>當年</t>
  </si>
  <si>
    <t>中華民國113年</t>
  </si>
  <si>
    <t>累計</t>
  </si>
  <si>
    <t>用戶接管戶數(戶)</t>
  </si>
  <si>
    <t>公共污水下水道(3)</t>
  </si>
  <si>
    <t>編製機關</t>
  </si>
  <si>
    <t>表　　號</t>
  </si>
  <si>
    <t>桃園市政府水務局</t>
  </si>
  <si>
    <t>2354-02-02-2</t>
  </si>
  <si>
    <t>專用污水下水道(4)</t>
  </si>
  <si>
    <t>填表</t>
  </si>
  <si>
    <t>資料來源：根據桃園市政府水務局資料彙編</t>
  </si>
  <si>
    <t>填表說明：本表應於編製期限內經網際網路線上傳送至內政部國土管理署統計資料庫及桃園市政府公務統計行政管理系統。</t>
  </si>
  <si>
    <t>備     註：1.CMY係指立方公尺/每年。</t>
  </si>
  <si>
    <t xml:space="preserve">           2.有關年底人口數及戶量係依據內政部戶政司統計資料。</t>
  </si>
  <si>
    <t xml:space="preserve">           3.自103年起普及率及處理率計算方式係依據內政部國土管理署污水下水道第五期建設計畫修正以接管戶數乘以各縣市戶量除以</t>
  </si>
  <si>
    <t xml:space="preserve">             各縣市總人口數而得。</t>
  </si>
  <si>
    <t>修正說明：修正累計總處理戶數及建築物污水處理設施累計戶數。</t>
  </si>
  <si>
    <t>建築物污水處理設施設置戶(戶)</t>
  </si>
  <si>
    <t>(5)</t>
  </si>
  <si>
    <t>審核</t>
  </si>
  <si>
    <t>桃園市污水下水道系統執行概況(續)(第一次修正)</t>
  </si>
  <si>
    <t>戶量</t>
  </si>
  <si>
    <t>(6)</t>
  </si>
  <si>
    <t>主辦業務人員</t>
  </si>
  <si>
    <t>主辦統計人員</t>
  </si>
  <si>
    <t>污水處理率(％)</t>
  </si>
  <si>
    <t>(7)=(2)*(6)/(1)</t>
  </si>
  <si>
    <t>公共污水下水道用戶接管普及率(％)</t>
  </si>
  <si>
    <t>(8)=(3)*(6)/(1)</t>
  </si>
  <si>
    <t>機關長官</t>
  </si>
  <si>
    <t>全年污水處理總量</t>
  </si>
  <si>
    <t>(CMY)</t>
  </si>
  <si>
    <t>民國114年3月12日編製</t>
  </si>
</sst>
</file>

<file path=xl/styles.xml><?xml version="1.0" encoding="utf-8"?>
<styleSheet xmlns="http://schemas.openxmlformats.org/spreadsheetml/2006/main">
  <numFmts count="2">
    <numFmt formatCode="#,##0_ ;[Red]\-#,##0\ " numFmtId="197"/>
    <numFmt formatCode="0.00_ " numFmtId="198"/>
  </numFmts>
  <fonts count="9">
    <font>
      <b val="false"/>
      <i val="false"/>
      <u val="none"/>
      <sz val="11"/>
      <color theme="1"/>
      <name val="Calibri"/>
      <scheme val="minor"/>
    </font>
    <font>
      <b val="false"/>
      <i val="false"/>
      <u val="none"/>
      <sz val="12"/>
      <color rgb="FF000000"/>
      <name val="標楷體"/>
    </font>
    <font>
      <b val="false"/>
      <i val="false"/>
      <u val="none"/>
      <sz val="10"/>
      <color rgb="FF000000"/>
      <name val="標楷體"/>
    </font>
    <font>
      <b val="true"/>
      <i val="false"/>
      <u val="none"/>
      <sz val="18"/>
      <color rgb="FF000000"/>
      <name val="標楷體"/>
    </font>
    <font>
      <b val="true"/>
      <i val="false"/>
      <u val="none"/>
      <sz val="16"/>
      <color rgb="FF000000"/>
      <name val="標楷體"/>
    </font>
    <font>
      <b val="true"/>
      <i val="false"/>
      <u val="none"/>
      <sz val="10"/>
      <color rgb="FF000000"/>
      <name val="標楷體"/>
    </font>
    <font>
      <b val="false"/>
      <i val="false"/>
      <u val="none"/>
      <sz val="12"/>
      <color rgb="FF000000"/>
      <name val="新細明體"/>
    </font>
    <font>
      <b val="false"/>
      <i val="false"/>
      <u val="none"/>
      <sz val="10"/>
      <color rgb="FF000000"/>
      <name val="Times New Roman"/>
    </font>
    <font>
      <b val="true"/>
      <i val="false"/>
      <u val="none"/>
      <sz val="10"/>
      <color rgb="FF000000"/>
      <name val="Times New Roman"/>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thin">
        <color rgb="FF000000"/>
      </left>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9">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vertical="center"/>
    </xf>
    <xf numFmtId="0" fontId="2" borderId="3" xfId="0" applyFont="true" applyBorder="true">
      <alignment vertical="center"/>
    </xf>
    <xf numFmtId="0" fontId="1" borderId="4" xfId="0" applyFont="true" applyBorder="true">
      <alignment horizontal="center" vertical="center"/>
    </xf>
    <xf numFmtId="0" fontId="1" borderId="5" xfId="0" applyFont="true" applyBorder="true">
      <alignment horizontal="center" vertical="center"/>
    </xf>
    <xf numFmtId="0" fontId="1" borderId="6" xfId="0" applyFont="true" applyBorder="true">
      <alignment vertical="center"/>
    </xf>
    <xf numFmtId="0" fontId="1" borderId="7" xfId="0" applyFont="true" applyBorder="true">
      <alignment vertical="center"/>
    </xf>
    <xf numFmtId="0" fontId="1" borderId="2" xfId="0" applyFont="true" applyBorder="true">
      <alignment vertical="center"/>
    </xf>
    <xf numFmtId="0" fontId="2" borderId="0" xfId="0" applyFont="true">
      <alignment vertical="center"/>
    </xf>
    <xf numFmtId="0" fontId="1" borderId="8" xfId="0" applyFont="true" applyBorder="true">
      <alignment vertical="center"/>
    </xf>
    <xf numFmtId="0" fontId="1" borderId="9" xfId="0" applyFont="true" applyBorder="true">
      <alignment vertical="center"/>
    </xf>
    <xf numFmtId="0" fontId="1" borderId="1" xfId="0" applyFont="true" applyBorder="true">
      <alignment horizontal="center" vertical="center" wrapText="true"/>
    </xf>
    <xf numFmtId="3" fontId="2" borderId="10" xfId="0" applyNumberFormat="true" applyFont="true" applyBorder="true">
      <alignment vertical="center"/>
    </xf>
    <xf numFmtId="3" fontId="1" borderId="8" xfId="0" applyNumberFormat="true" applyFont="true" applyBorder="true">
      <alignment vertical="center"/>
    </xf>
    <xf numFmtId="0" fontId="2" borderId="8" xfId="0" applyFont="true" applyBorder="true">
      <alignment vertical="center"/>
    </xf>
    <xf numFmtId="0" fontId="1" borderId="3" xfId="0" applyFont="true" applyBorder="true">
      <alignment vertical="center"/>
    </xf>
    <xf numFmtId="0" fontId="3" borderId="2" xfId="0" applyFont="true" applyBorder="true">
      <alignment vertical="center"/>
    </xf>
    <xf numFmtId="0" fontId="1" borderId="11" xfId="0" applyFont="true" applyBorder="true">
      <alignment horizontal="center" vertical="center" wrapText="true"/>
    </xf>
    <xf numFmtId="0" fontId="1" borderId="12" xfId="0" applyFont="true" applyBorder="true">
      <alignment horizontal="center" vertical="center"/>
    </xf>
    <xf numFmtId="3" fontId="2" borderId="2" xfId="0" applyNumberFormat="true" applyFont="true" applyBorder="true">
      <alignment vertical="center"/>
    </xf>
    <xf numFmtId="3" fontId="1" borderId="0" xfId="0" applyNumberFormat="true" applyFont="true">
      <alignment vertical="center"/>
    </xf>
    <xf numFmtId="0" fontId="4" borderId="2" xfId="0" applyFont="true" applyBorder="true">
      <alignment vertical="center"/>
    </xf>
    <xf numFmtId="0" fontId="1" borderId="3" xfId="0" applyFont="true" applyBorder="true">
      <alignment horizontal="center" vertical="center"/>
    </xf>
    <xf numFmtId="0" fontId="2" borderId="6" xfId="0" applyFont="true" applyBorder="true">
      <alignment vertical="center"/>
    </xf>
    <xf numFmtId="0" fontId="5" borderId="2" xfId="0" applyFont="true" applyBorder="true">
      <alignment vertical="center"/>
    </xf>
    <xf numFmtId="0" fontId="6" borderId="1" xfId="0" applyFont="true" applyBorder="true">
      <alignment horizontal="center" vertical="center"/>
    </xf>
    <xf numFmtId="0" fontId="2" borderId="13" xfId="0" applyFont="true" applyBorder="true">
      <alignment vertical="center"/>
    </xf>
    <xf numFmtId="0" fontId="1" borderId="0" xfId="0" applyFont="true">
      <alignment horizontal="left" vertical="center"/>
    </xf>
    <xf numFmtId="197" fontId="1" borderId="0" xfId="0" applyNumberFormat="true" applyFont="true">
      <alignment horizontal="left" vertical="center"/>
    </xf>
    <xf numFmtId="0" fontId="1" borderId="0" xfId="0" applyFont="true">
      <alignment vertical="center"/>
    </xf>
    <xf numFmtId="0" fontId="7" borderId="3" xfId="0" applyFont="true" applyBorder="true">
      <alignment vertical="center"/>
    </xf>
    <xf numFmtId="0" fontId="1" borderId="12" xfId="0" applyFont="true" applyBorder="true">
      <alignment horizontal="center" vertical="center" wrapText="true"/>
    </xf>
    <xf numFmtId="0" fontId="1" borderId="2" xfId="0" applyFont="true" applyBorder="true">
      <alignment horizontal="right" vertical="center"/>
    </xf>
    <xf numFmtId="2" fontId="2" borderId="2" xfId="0" applyNumberFormat="true" applyFont="true" applyBorder="true">
      <alignment vertical="center"/>
    </xf>
    <xf numFmtId="198" fontId="2" borderId="2" xfId="0" applyNumberFormat="true" applyFont="true" applyBorder="true">
      <alignment vertical="center"/>
    </xf>
    <xf numFmtId="0" fontId="8" borderId="2" xfId="0" applyFont="true" applyBorder="true">
      <alignment vertical="center"/>
    </xf>
    <xf numFmtId="0" fontId="1" borderId="14" xfId="0" applyFont="true" applyBorder="true">
      <alignment horizontal="center" vertical="center" wrapText="true"/>
    </xf>
    <xf numFmtId="0" fontId="1" borderId="14" xfId="0" applyFont="true" applyBorder="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P8" sqref="P8:P8"/>
    </sheetView>
  </sheetViews>
  <sheetFormatPr customHeight="false" defaultColWidth="9.28125" defaultRowHeight="15"/>
  <cols>
    <col min="1" max="1" bestFit="false" customWidth="true" width="16.3515625" hidden="false" outlineLevel="0"/>
    <col min="2" max="2" bestFit="false" customWidth="true" width="19.2109375" hidden="false" outlineLevel="0"/>
    <col min="3" max="3" bestFit="false" customWidth="true" width="15.2109375" hidden="false" outlineLevel="0"/>
    <col min="4" max="4" bestFit="false" customWidth="true" width="20.3515625" hidden="false" outlineLevel="0"/>
    <col min="5" max="5" bestFit="false" customWidth="true" width="14.2109375" hidden="false" outlineLevel="0"/>
    <col min="6" max="6" bestFit="false" customWidth="true" width="16.2109375" hidden="false" outlineLevel="0"/>
    <col min="7" max="7" bestFit="false" customWidth="true" width="13.2109375" hidden="false" outlineLevel="0"/>
    <col min="8" max="8" bestFit="false" customWidth="true" width="14.3515625" hidden="false" outlineLevel="0"/>
    <col min="9" max="9" bestFit="false" customWidth="true" width="2.2109375" hidden="false" outlineLevel="0"/>
    <col min="10" max="10" bestFit="false" customWidth="true" width="16.3515625" hidden="false" outlineLevel="0"/>
    <col min="11" max="11" bestFit="false" customWidth="true" width="19.2109375" hidden="false" outlineLevel="0"/>
    <col min="12" max="12" bestFit="false" customWidth="true" width="17.2109375" hidden="false" outlineLevel="0"/>
    <col min="13" max="13" bestFit="false" customWidth="true" width="8.2109375" hidden="false" outlineLevel="0"/>
    <col min="14" max="14" bestFit="false" customWidth="true" width="15.2109375" hidden="false" outlineLevel="0"/>
    <col min="15" max="15" bestFit="false" customWidth="true" width="21.2109375" hidden="false" outlineLevel="0"/>
    <col min="16" max="16" bestFit="false" customWidth="true" width="24.4921875" hidden="false" outlineLevel="0"/>
    <col min="17" max="50" bestFit="false" customWidth="true" width="9.2109375" hidden="false" outlineLevel="0"/>
  </cols>
  <sheetData>
    <row r="1" ht="16.5" customHeight="true">
      <c r="A1" s="1" t="s">
        <v>0</v>
      </c>
      <c r="B1" s="10" t="s">
        <v>4</v>
      </c>
      <c r="C1" s="9"/>
      <c r="D1" s="9"/>
      <c r="E1" s="24"/>
      <c r="F1" s="1" t="s">
        <v>16</v>
      </c>
      <c r="G1" s="1" t="s">
        <v>18</v>
      </c>
      <c r="H1" s="26"/>
      <c r="I1" s="27"/>
      <c r="J1" s="1" t="s">
        <v>0</v>
      </c>
      <c r="K1" s="10" t="s">
        <v>4</v>
      </c>
      <c r="L1" s="9"/>
      <c r="M1" s="9"/>
      <c r="N1" s="24"/>
      <c r="O1" s="1" t="s">
        <v>16</v>
      </c>
      <c r="P1" s="1" t="s">
        <v>18</v>
      </c>
      <c r="Q1" s="15"/>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7.25" customHeight="true">
      <c r="A2" s="1" t="s">
        <v>1</v>
      </c>
      <c r="B2" s="11" t="s">
        <v>5</v>
      </c>
      <c r="C2" s="16"/>
      <c r="D2" s="16"/>
      <c r="E2" s="7"/>
      <c r="F2" s="1" t="s">
        <v>17</v>
      </c>
      <c r="G2" s="1" t="s">
        <v>19</v>
      </c>
      <c r="H2" s="26"/>
      <c r="I2" s="27"/>
      <c r="J2" s="1" t="s">
        <v>1</v>
      </c>
      <c r="K2" s="11" t="s">
        <v>5</v>
      </c>
      <c r="L2" s="16"/>
      <c r="M2" s="16"/>
      <c r="N2" s="7"/>
      <c r="O2" s="1" t="s">
        <v>17</v>
      </c>
      <c r="P2" s="1" t="s">
        <v>19</v>
      </c>
      <c r="Q2" s="15"/>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5.5" customHeight="true">
      <c r="A3" s="2"/>
      <c r="B3" s="2"/>
      <c r="C3" s="17" t="s">
        <v>8</v>
      </c>
      <c r="D3" s="22"/>
      <c r="E3" s="25"/>
      <c r="F3" s="25"/>
      <c r="G3" s="25"/>
      <c r="H3" s="2"/>
      <c r="I3" s="9"/>
      <c r="J3" s="2"/>
      <c r="K3" s="2"/>
      <c r="L3" s="17" t="s">
        <v>32</v>
      </c>
      <c r="M3" s="17"/>
      <c r="N3" s="17"/>
      <c r="O3" s="17"/>
      <c r="P3" s="36"/>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16.5" customHeight="true">
      <c r="A4" s="3"/>
      <c r="B4" s="3"/>
      <c r="C4" s="16" t="s">
        <v>4</v>
      </c>
      <c r="D4" s="23" t="s">
        <v>12</v>
      </c>
      <c r="E4" s="23"/>
      <c r="F4" s="3"/>
      <c r="G4" s="3"/>
      <c r="H4" s="3"/>
      <c r="I4" s="9"/>
      <c r="J4" s="3"/>
      <c r="K4" s="31"/>
      <c r="L4" s="31"/>
      <c r="M4" s="16" t="s">
        <v>12</v>
      </c>
      <c r="N4" s="31"/>
      <c r="O4" s="31"/>
      <c r="P4" s="31"/>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16.5" customHeight="true">
      <c r="A5" s="4" t="s">
        <v>2</v>
      </c>
      <c r="B5" s="12" t="s">
        <v>6</v>
      </c>
      <c r="C5" s="18" t="s">
        <v>9</v>
      </c>
      <c r="D5" s="18"/>
      <c r="E5" s="12" t="s">
        <v>14</v>
      </c>
      <c r="F5" s="12"/>
      <c r="G5" s="12"/>
      <c r="H5" s="12"/>
      <c r="I5" s="15"/>
      <c r="J5" s="4" t="s">
        <v>2</v>
      </c>
      <c r="K5" s="18" t="s">
        <v>29</v>
      </c>
      <c r="L5" s="18"/>
      <c r="M5" s="1" t="s">
        <v>33</v>
      </c>
      <c r="N5" s="12" t="s">
        <v>37</v>
      </c>
      <c r="O5" s="12" t="s">
        <v>39</v>
      </c>
      <c r="P5" s="37" t="s">
        <v>42</v>
      </c>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16.5" customHeight="true">
      <c r="A6" s="4"/>
      <c r="B6" s="12"/>
      <c r="C6" s="19" t="s">
        <v>10</v>
      </c>
      <c r="D6" s="19"/>
      <c r="E6" s="1" t="s">
        <v>15</v>
      </c>
      <c r="F6" s="1"/>
      <c r="G6" s="1" t="s">
        <v>20</v>
      </c>
      <c r="H6" s="1"/>
      <c r="I6" s="15"/>
      <c r="J6" s="4"/>
      <c r="K6" s="32" t="s">
        <v>30</v>
      </c>
      <c r="L6" s="32"/>
      <c r="M6" s="1"/>
      <c r="N6" s="12"/>
      <c r="O6" s="12"/>
      <c r="P6" s="37"/>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16.5" customHeight="true">
      <c r="A7" s="4"/>
      <c r="B7" s="1" t="s">
        <v>7</v>
      </c>
      <c r="C7" s="1" t="s">
        <v>11</v>
      </c>
      <c r="D7" s="1" t="s">
        <v>13</v>
      </c>
      <c r="E7" s="1" t="s">
        <v>11</v>
      </c>
      <c r="F7" s="1" t="s">
        <v>13</v>
      </c>
      <c r="G7" s="1" t="s">
        <v>11</v>
      </c>
      <c r="H7" s="1" t="s">
        <v>13</v>
      </c>
      <c r="I7" s="15"/>
      <c r="J7" s="4"/>
      <c r="K7" s="1" t="s">
        <v>11</v>
      </c>
      <c r="L7" s="1" t="s">
        <v>13</v>
      </c>
      <c r="M7" s="1" t="s">
        <v>34</v>
      </c>
      <c r="N7" s="1" t="s">
        <v>38</v>
      </c>
      <c r="O7" s="1" t="s">
        <v>40</v>
      </c>
      <c r="P7" s="38" t="s">
        <v>43</v>
      </c>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16.5" customHeight="true">
      <c r="A8" s="5" t="s">
        <v>3</v>
      </c>
      <c r="B8" s="13" t="n">
        <v>2338648</v>
      </c>
      <c r="C8" s="20" t="n">
        <v>34905</v>
      </c>
      <c r="D8" s="20" t="n">
        <v>684899</v>
      </c>
      <c r="E8" s="20" t="n">
        <v>23283</v>
      </c>
      <c r="F8" s="20" t="n">
        <v>246325</v>
      </c>
      <c r="G8" s="20" t="n">
        <v>6957</v>
      </c>
      <c r="H8" s="20" t="n">
        <v>210577</v>
      </c>
      <c r="I8" s="9"/>
      <c r="J8" s="5" t="s">
        <v>3</v>
      </c>
      <c r="K8" s="13" t="n">
        <v>4665</v>
      </c>
      <c r="L8" s="20" t="n">
        <v>227997</v>
      </c>
      <c r="M8" s="34" t="n">
        <v>2.49</v>
      </c>
      <c r="N8" s="35" t="n">
        <f>D8*M8/B8*100</f>
        <v>72.9224111537949</v>
      </c>
      <c r="O8" s="35" t="n">
        <f>F8*M8/B8*100</f>
        <v>26.2266595913536</v>
      </c>
      <c r="P8" s="20" t="n">
        <v>47143637</v>
      </c>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16.5" customHeight="true">
      <c r="A9" s="6"/>
      <c r="B9" s="14"/>
      <c r="C9" s="21"/>
      <c r="D9" s="21"/>
      <c r="E9" s="21"/>
      <c r="F9" s="21"/>
      <c r="G9" s="21"/>
      <c r="H9" s="21"/>
      <c r="I9" s="9"/>
      <c r="J9" s="6"/>
      <c r="K9" s="14"/>
      <c r="L9" s="21"/>
      <c r="M9" s="9"/>
      <c r="N9" s="9"/>
      <c r="O9" s="9"/>
      <c r="P9" s="21"/>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16.5" customHeight="true">
      <c r="A10" s="6"/>
      <c r="B10" s="14"/>
      <c r="C10" s="21"/>
      <c r="D10" s="21"/>
      <c r="E10" s="21"/>
      <c r="F10" s="21"/>
      <c r="G10" s="21"/>
      <c r="H10" s="21"/>
      <c r="I10" s="9"/>
      <c r="J10" s="6"/>
      <c r="K10" s="14"/>
      <c r="L10" s="21"/>
      <c r="M10" s="9"/>
      <c r="N10" s="9"/>
      <c r="O10" s="9"/>
      <c r="P10" s="21"/>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16.5" customHeight="true">
      <c r="A11" s="6"/>
      <c r="B11" s="14"/>
      <c r="C11" s="21"/>
      <c r="D11" s="21"/>
      <c r="E11" s="21"/>
      <c r="F11" s="21"/>
      <c r="G11" s="21"/>
      <c r="H11" s="21"/>
      <c r="I11" s="9"/>
      <c r="J11" s="6"/>
      <c r="K11" s="14"/>
      <c r="L11" s="21"/>
      <c r="M11" s="9"/>
      <c r="N11" s="9"/>
      <c r="O11" s="9"/>
      <c r="P11" s="21"/>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16.5" customHeight="true">
      <c r="A12" s="6"/>
      <c r="B12" s="14"/>
      <c r="C12" s="21"/>
      <c r="D12" s="21"/>
      <c r="E12" s="21"/>
      <c r="F12" s="21"/>
      <c r="G12" s="21"/>
      <c r="H12" s="21"/>
      <c r="I12" s="9"/>
      <c r="J12" s="6"/>
      <c r="K12" s="14"/>
      <c r="L12" s="21"/>
      <c r="M12" s="9"/>
      <c r="N12" s="9"/>
      <c r="O12" s="9"/>
      <c r="P12" s="21"/>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16.5" customHeight="true">
      <c r="A13" s="6"/>
      <c r="B13" s="14"/>
      <c r="C13" s="21"/>
      <c r="D13" s="21"/>
      <c r="E13" s="21"/>
      <c r="F13" s="21"/>
      <c r="G13" s="21"/>
      <c r="H13" s="21"/>
      <c r="I13" s="9"/>
      <c r="J13" s="6"/>
      <c r="K13" s="14"/>
      <c r="L13" s="21"/>
      <c r="M13" s="9"/>
      <c r="N13" s="9"/>
      <c r="O13" s="9"/>
      <c r="P13" s="21"/>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16.5" customHeight="true">
      <c r="A14" s="6"/>
      <c r="B14" s="14"/>
      <c r="C14" s="21"/>
      <c r="D14" s="21"/>
      <c r="E14" s="21"/>
      <c r="F14" s="21"/>
      <c r="G14" s="21"/>
      <c r="H14" s="21"/>
      <c r="I14" s="9"/>
      <c r="J14" s="6"/>
      <c r="K14" s="14"/>
      <c r="L14" s="21"/>
      <c r="M14" s="9"/>
      <c r="N14" s="9"/>
      <c r="O14" s="9"/>
      <c r="P14" s="21"/>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16.5" customHeight="true">
      <c r="A15" s="6"/>
      <c r="B15" s="15"/>
      <c r="C15" s="9"/>
      <c r="D15" s="9"/>
      <c r="E15" s="9"/>
      <c r="F15" s="9"/>
      <c r="G15" s="9"/>
      <c r="H15" s="9"/>
      <c r="I15" s="9"/>
      <c r="J15" s="6"/>
      <c r="K15" s="15"/>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16.5" customHeight="true">
      <c r="A16" s="6"/>
      <c r="B16" s="15"/>
      <c r="C16" s="9"/>
      <c r="D16" s="9"/>
      <c r="E16" s="9"/>
      <c r="F16" s="9"/>
      <c r="G16" s="9"/>
      <c r="H16" s="9"/>
      <c r="I16" s="9"/>
      <c r="J16" s="6"/>
      <c r="K16" s="15"/>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16.5" customHeight="true">
      <c r="A17" s="6"/>
      <c r="B17" s="15"/>
      <c r="C17" s="9"/>
      <c r="D17" s="9"/>
      <c r="E17" s="9"/>
      <c r="F17" s="9"/>
      <c r="G17" s="9"/>
      <c r="H17" s="9"/>
      <c r="I17" s="9"/>
      <c r="J17" s="6"/>
      <c r="K17" s="15"/>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16.5" customHeight="true">
      <c r="A18" s="6"/>
      <c r="B18" s="15"/>
      <c r="C18" s="9"/>
      <c r="D18" s="9"/>
      <c r="E18" s="9"/>
      <c r="F18" s="9"/>
      <c r="G18" s="9"/>
      <c r="H18" s="9"/>
      <c r="I18" s="9"/>
      <c r="J18" s="6"/>
      <c r="K18" s="15"/>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16.5" customHeight="true">
      <c r="A19" s="6"/>
      <c r="B19" s="15"/>
      <c r="C19" s="9"/>
      <c r="D19" s="9"/>
      <c r="E19" s="9"/>
      <c r="F19" s="9"/>
      <c r="G19" s="9"/>
      <c r="H19" s="9"/>
      <c r="I19" s="9"/>
      <c r="J19" s="6"/>
      <c r="K19" s="15"/>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6.5" customHeight="true">
      <c r="A20" s="6"/>
      <c r="B20" s="15"/>
      <c r="C20" s="9"/>
      <c r="D20" s="9"/>
      <c r="E20" s="9"/>
      <c r="F20" s="9"/>
      <c r="G20" s="9"/>
      <c r="H20" s="9"/>
      <c r="I20" s="9"/>
      <c r="J20" s="6"/>
      <c r="K20" s="15"/>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6.5" customHeight="true">
      <c r="A21" s="6"/>
      <c r="B21" s="15"/>
      <c r="C21" s="9"/>
      <c r="D21" s="9"/>
      <c r="E21" s="9"/>
      <c r="F21" s="9"/>
      <c r="G21" s="9"/>
      <c r="H21" s="9"/>
      <c r="I21" s="9"/>
      <c r="J21" s="6"/>
      <c r="K21" s="15"/>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6.5" customHeight="true">
      <c r="A22" s="6"/>
      <c r="B22" s="15"/>
      <c r="C22" s="9"/>
      <c r="D22" s="9"/>
      <c r="E22" s="9"/>
      <c r="F22" s="9"/>
      <c r="G22" s="9"/>
      <c r="H22" s="9"/>
      <c r="I22" s="9"/>
      <c r="J22" s="6"/>
      <c r="K22" s="15"/>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6.5" customHeight="true">
      <c r="A23" s="7"/>
      <c r="B23" s="11"/>
      <c r="C23" s="16"/>
      <c r="D23" s="16"/>
      <c r="E23" s="16"/>
      <c r="F23" s="16"/>
      <c r="G23" s="16"/>
      <c r="H23" s="16"/>
      <c r="I23" s="9"/>
      <c r="J23" s="7"/>
      <c r="K23" s="11"/>
      <c r="L23" s="16"/>
      <c r="M23" s="16"/>
      <c r="N23" s="16"/>
      <c r="O23" s="16"/>
      <c r="P23" s="16"/>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6.5" customHeight="true">
      <c r="A24" s="8"/>
      <c r="B24" s="8"/>
      <c r="C24" s="8"/>
      <c r="D24" s="8"/>
      <c r="E24" s="8"/>
      <c r="F24" s="8"/>
      <c r="G24" s="8"/>
      <c r="H24" s="8"/>
      <c r="I24" s="9"/>
      <c r="J24" s="8" t="s">
        <v>21</v>
      </c>
      <c r="K24" s="33" t="s">
        <v>31</v>
      </c>
      <c r="L24" s="2"/>
      <c r="M24" s="8" t="s">
        <v>35</v>
      </c>
      <c r="N24" s="2"/>
      <c r="O24" s="33" t="s">
        <v>41</v>
      </c>
      <c r="P24" s="2"/>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6.5" customHeight="true">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6.5" customHeight="true">
      <c r="A26" s="9"/>
      <c r="B26" s="9"/>
      <c r="C26" s="9"/>
      <c r="D26" s="9"/>
      <c r="E26" s="9"/>
      <c r="F26" s="9"/>
      <c r="G26" s="9"/>
      <c r="H26" s="9"/>
      <c r="I26" s="9"/>
      <c r="J26" s="9"/>
      <c r="K26" s="9"/>
      <c r="L26" s="9"/>
      <c r="M26" s="30" t="s">
        <v>36</v>
      </c>
      <c r="N26" s="9"/>
      <c r="O26" s="9"/>
      <c r="P26" s="30" t="s">
        <v>44</v>
      </c>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5" customHeight="true">
      <c r="A27" s="9"/>
      <c r="B27" s="9"/>
      <c r="C27" s="9"/>
      <c r="D27" s="9"/>
      <c r="E27" s="9"/>
      <c r="F27" s="9"/>
      <c r="G27" s="9"/>
      <c r="H27" s="9"/>
      <c r="I27" s="9"/>
      <c r="J27" s="28" t="s">
        <v>22</v>
      </c>
      <c r="K27" s="28"/>
      <c r="L27" s="28"/>
      <c r="M27" s="28"/>
      <c r="N27" s="28"/>
      <c r="O27" s="28"/>
      <c r="P27" s="28"/>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5" customHeight="true">
      <c r="A28" s="9"/>
      <c r="B28" s="9"/>
      <c r="C28" s="9"/>
      <c r="D28" s="9"/>
      <c r="E28" s="9"/>
      <c r="F28" s="9"/>
      <c r="G28" s="9"/>
      <c r="H28" s="9"/>
      <c r="I28" s="9"/>
      <c r="J28" s="28" t="s">
        <v>23</v>
      </c>
      <c r="K28" s="28"/>
      <c r="L28" s="28"/>
      <c r="M28" s="28"/>
      <c r="N28" s="28"/>
      <c r="O28" s="28"/>
      <c r="P28" s="28"/>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5" customHeight="true">
      <c r="A29" s="9"/>
      <c r="B29" s="9"/>
      <c r="C29" s="9"/>
      <c r="D29" s="9"/>
      <c r="E29" s="9"/>
      <c r="F29" s="9"/>
      <c r="G29" s="9"/>
      <c r="H29" s="9"/>
      <c r="I29" s="9"/>
      <c r="J29" s="28" t="s">
        <v>24</v>
      </c>
      <c r="K29" s="28"/>
      <c r="L29" s="28"/>
      <c r="M29" s="28"/>
      <c r="N29" s="28"/>
      <c r="O29" s="28"/>
      <c r="P29" s="28"/>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7.25" customHeight="true">
      <c r="A30" s="9"/>
      <c r="B30" s="9"/>
      <c r="C30" s="9"/>
      <c r="D30" s="9"/>
      <c r="E30" s="9"/>
      <c r="F30" s="9"/>
      <c r="G30" s="9"/>
      <c r="H30" s="9"/>
      <c r="I30" s="9"/>
      <c r="J30" s="29" t="s">
        <v>25</v>
      </c>
      <c r="K30" s="29"/>
      <c r="L30" s="29"/>
      <c r="M30" s="29"/>
      <c r="N30" s="29"/>
      <c r="O30" s="29"/>
      <c r="P30" s="2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7.25" customHeight="true">
      <c r="A31" s="9"/>
      <c r="B31" s="9"/>
      <c r="C31" s="9"/>
      <c r="D31" s="9"/>
      <c r="E31" s="9"/>
      <c r="F31" s="9"/>
      <c r="G31" s="9"/>
      <c r="H31" s="9"/>
      <c r="I31" s="9"/>
      <c r="J31" s="28" t="s">
        <v>26</v>
      </c>
      <c r="K31" s="28"/>
      <c r="L31" s="28"/>
      <c r="M31" s="28"/>
      <c r="N31" s="28"/>
      <c r="O31" s="28"/>
      <c r="P31" s="28"/>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7.25" customHeight="true">
      <c r="A32" s="9"/>
      <c r="B32" s="9"/>
      <c r="C32" s="9"/>
      <c r="D32" s="9"/>
      <c r="E32" s="9"/>
      <c r="F32" s="9"/>
      <c r="G32" s="9"/>
      <c r="H32" s="9"/>
      <c r="I32" s="9"/>
      <c r="J32" s="28" t="s">
        <v>27</v>
      </c>
      <c r="K32" s="28"/>
      <c r="L32" s="28"/>
      <c r="M32" s="28"/>
      <c r="N32" s="28"/>
      <c r="O32" s="28"/>
      <c r="P32" s="28"/>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7.25" customHeight="true">
      <c r="A33" s="9"/>
      <c r="B33" s="9"/>
      <c r="C33" s="9"/>
      <c r="D33" s="9"/>
      <c r="E33" s="9"/>
      <c r="F33" s="9"/>
      <c r="G33" s="9"/>
      <c r="H33" s="9"/>
      <c r="I33" s="9"/>
      <c r="J33" s="30" t="s">
        <v>28</v>
      </c>
      <c r="K33" s="30"/>
      <c r="L33" s="30"/>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5.75" customHeight="true">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5.75" customHeight="true">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5.75" customHeight="true">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5.75" customHeight="true">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5.75" customHeight="true">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5.75" customHeight="true">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5.75" customHeight="true">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5.75" customHeight="true">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5.75" customHeight="true">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5.75" customHeight="true">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5.75"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5.75"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5.75"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5.75"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5.75"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5.75"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5.7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5.7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5.7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5.7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5.7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5.7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5.7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5.7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5.7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5.7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5.7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5.7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5.7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5.7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5.7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5.7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5.7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5.7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5.7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5.7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5.7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5.7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5.7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5.7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5.7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5.7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5.7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5.7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5.7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5.7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5.7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5.7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5.7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5.7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5.7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5.7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5.7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5.7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5.7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5.7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5.7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5.7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5.7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5.7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5.7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5.7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5.7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5.7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5.7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5.7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5.7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5.7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5.7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5.7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5.7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5.7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5.7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5.7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5.7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5.7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5.7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5.7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5.7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5.7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5.7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5.7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5.7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5.7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5.7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5.7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5.7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5.7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5.7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5.7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5.7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5.7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5.7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5.7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5.7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5.7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5.7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5.7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5.7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5.7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5.7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5.7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5.7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5.7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5.7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5.7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5.7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5.7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5.7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5.7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5.7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5.7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5.7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5.7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5.7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5.7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5.7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5.7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5.7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5.7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5.7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5.7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5.7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5.7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5.7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5.7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5.7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5.7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5.7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5.7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5.7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5.7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5.7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5.7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5.7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5.7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5.7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5.7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5.7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5.7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5.7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5.7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5.7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5.7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5.7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5.7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5.7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5.7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5.7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5.7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5.7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5.7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5.7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5.7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5.7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5.7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5.7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5.7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5.7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5.7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5.7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5.7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5.7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5.7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5.7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5.7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5.7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J33:N33"/>
    <mergeCell ref="M24:N24"/>
    <mergeCell ref="M26:N26"/>
    <mergeCell ref="J32:P32"/>
    <mergeCell ref="J28:P28"/>
    <mergeCell ref="J27:P27"/>
    <mergeCell ref="J29:P29"/>
    <mergeCell ref="J30:P30"/>
    <mergeCell ref="J31:P31"/>
    <mergeCell ref="A5:A7"/>
    <mergeCell ref="B5:B6"/>
    <mergeCell ref="C5:D5"/>
    <mergeCell ref="E5:H5"/>
    <mergeCell ref="C6:D6"/>
    <mergeCell ref="E6:F6"/>
    <mergeCell ref="G6:H6"/>
    <mergeCell ref="P5:P6"/>
    <mergeCell ref="K6:L6"/>
    <mergeCell ref="G1:H1"/>
    <mergeCell ref="G2:H2"/>
    <mergeCell ref="D4:E4"/>
    <mergeCell ref="J5:J7"/>
    <mergeCell ref="K5:L5"/>
    <mergeCell ref="M5:M6"/>
    <mergeCell ref="N5:N6"/>
    <mergeCell ref="O5:O6"/>
    <mergeCell ref="C3:G3"/>
    <mergeCell ref="M4:N4"/>
    <mergeCell ref="L3:P3"/>
  </mergeCells>
  <dataValidations count="24">
    <dataValidation type="decimal" errorStyle="warning" operator="equal" allowBlank="0" showInputMessage="1" showErrorMessage="1" errorTitle="" error="{2}" promptTitle="" prompt="" sqref="A4:A4">
      <formula1>"='桃園市$0_3_0$010000068000'"</formula1>
      <formula2>k-SmartTag-place</formula2>
    </dataValidation>
    <dataValidation type="decimal" errorStyle="warning" operator="equal" allowBlank="0" showInputMessage="1" showErrorMessage="1" errorTitle="" error="{2}" promptTitle="" prompt="" sqref="B5:B5">
      <formula1>"='年底人口數$0_4_1$A235402a001'"</formula1>
      <formula2>k-SmartTag-statCourseNo</formula2>
    </dataValidation>
    <dataValidation type="decimal" errorStyle="warning" operator="equal" allowBlank="0" showInputMessage="1" showErrorMessage="1" errorTitle="" error="" promptTitle="" prompt="" sqref="K8:M8 E8:H8 B8:B8 P8:P8">
      <formula1>"='$SmartTag'"</formula1>
      <formula2>k-SmartTag-DataRegion</formula2>
    </dataValidation>
    <dataValidation type="decimal" errorStyle="warning" operator="equal" allowBlank="0" showInputMessage="1" showErrorMessage="1" errorTitle="" error="{2}" promptTitle="" prompt="" sqref="D4:D4">
      <formula1>"='中華民國113年$0_3_3$2024'"</formula1>
      <formula2>k-SmartTag-date</formula2>
    </dataValidation>
    <dataValidation type="decimal" errorStyle="warning" operator="equal" allowBlank="0" showInputMessage="1" showErrorMessage="1" errorTitle="" error="{2}" promptTitle="" prompt="" sqref="E6:E6">
      <formula1>"='公共污水下水道$0_5_4$110050000101'"</formula1>
      <formula2>k-SmartTag-muti1</formula2>
    </dataValidation>
    <dataValidation type="decimal" errorStyle="warning" operator="equal" allowBlank="0" showInputMessage="1" showErrorMessage="1" errorTitle="" error="{2}" promptTitle="" prompt="" sqref="E7:E7">
      <formula1>"='總處理戶數_當年依污水處理戶別分$0_6_4$A235402a002'"</formula1>
      <formula2>k-SmartTag-statCourseNo</formula2>
    </dataValidation>
    <dataValidation type="decimal" errorStyle="warning" operator="equal" allowBlank="0" showInputMessage="1" showErrorMessage="1" errorTitle="" error="" promptTitle="" prompt="" sqref="K8:M8 E8:H8 B8:B8 P8:P8">
      <formula1>"='$SmartTag'"</formula1>
      <formula2>k-SmartTag-DataRegion</formula2>
    </dataValidation>
    <dataValidation type="decimal" errorStyle="warning" operator="equal" allowBlank="0" showInputMessage="1" showErrorMessage="1" errorTitle="" error="{2}" promptTitle="" prompt="" sqref="F7:F7">
      <formula1>"='總處理戶數_累計依污水處理戶別分$0_6_5$A235402a003'"</formula1>
      <formula2>k-SmartTag-statCourseNo</formula2>
    </dataValidation>
    <dataValidation type="decimal" errorStyle="warning" operator="equal" allowBlank="0" showInputMessage="1" showErrorMessage="1" errorTitle="" error="" promptTitle="" prompt="" sqref="K8:M8 E8:H8 B8:B8 P8:P8">
      <formula1>"='$SmartTag'"</formula1>
      <formula2>k-SmartTag-DataRegion</formula2>
    </dataValidation>
    <dataValidation type="decimal" errorStyle="warning" operator="equal" allowBlank="0" showInputMessage="1" showErrorMessage="1" errorTitle="" error="{2}" promptTitle="" prompt="" sqref="G6:G6">
      <formula1>"='專用污水下水道$0_5_6$110050000102'"</formula1>
      <formula2>k-SmartTag-muti1</formula2>
    </dataValidation>
    <dataValidation type="decimal" errorStyle="warning" operator="equal" allowBlank="0" showInputMessage="1" showErrorMessage="1" errorTitle="" error="{2}" promptTitle="" prompt="" sqref="G7:G7">
      <formula1>"='總處理戶數_當年依污水處理戶別分$0_6_6$A235402a002'"</formula1>
      <formula2>k-SmartTag-statCourseNo</formula2>
    </dataValidation>
    <dataValidation type="decimal" errorStyle="warning" operator="equal" allowBlank="0" showInputMessage="1" showErrorMessage="1" errorTitle="" error="" promptTitle="" prompt="" sqref="K8:M8 E8:H8 B8:B8 P8:P8">
      <formula1>"='$SmartTag'"</formula1>
      <formula2>k-SmartTag-DataRegion</formula2>
    </dataValidation>
    <dataValidation type="decimal" errorStyle="warning" operator="equal" allowBlank="0" showInputMessage="1" showErrorMessage="1" errorTitle="" error="{2}" promptTitle="" prompt="" sqref="H7:H7">
      <formula1>"='總處理戶數_累計依污水處理戶別分$0_6_7$A235402a003'"</formula1>
      <formula2>k-SmartTag-statCourseNo</formula2>
    </dataValidation>
    <dataValidation type="decimal" errorStyle="warning" operator="equal" allowBlank="0" showInputMessage="1" showErrorMessage="1" errorTitle="" error="" promptTitle="" prompt="" sqref="K8:M8 E8:H8 B8:B8 P8:P8">
      <formula1>"='$SmartTag'"</formula1>
      <formula2>k-SmartTag-DataRegion</formula2>
    </dataValidation>
    <dataValidation type="decimal" errorStyle="warning" operator="equal" allowBlank="0" showInputMessage="1" showErrorMessage="1" errorTitle="" error="{2}" promptTitle="" prompt="" sqref="K6:K6">
      <formula1>"='建築物污水處理設施設置戶$0_5_10$1100500002'"</formula1>
      <formula2>k-SmartTag-muti1</formula2>
    </dataValidation>
    <dataValidation type="decimal" errorStyle="warning" operator="equal" allowBlank="0" showInputMessage="1" showErrorMessage="1" errorTitle="" error="{2}" promptTitle="" prompt="" sqref="K7:K7">
      <formula1>"='總處理戶數_當年依污水處理戶別分$0_6_10$A235402a002'"</formula1>
      <formula2>k-SmartTag-statCourseNo</formula2>
    </dataValidation>
    <dataValidation type="decimal" errorStyle="warning" operator="equal" allowBlank="0" showInputMessage="1" showErrorMessage="1" errorTitle="" error="" promptTitle="" prompt="" sqref="K8:M8 E8:H8 B8:B8 P8:P8">
      <formula1>"='$SmartTag'"</formula1>
      <formula2>k-SmartTag-DataRegion</formula2>
    </dataValidation>
    <dataValidation type="decimal" errorStyle="warning" operator="equal" allowBlank="0" showInputMessage="1" showErrorMessage="1" errorTitle="" error="{2}" promptTitle="" prompt="" sqref="L7:L7">
      <formula1>"='總處理戶數_累計依污水處理戶別分$0_6_11$A235402a003'"</formula1>
      <formula2>k-SmartTag-statCourseNo</formula2>
    </dataValidation>
    <dataValidation type="decimal" errorStyle="warning" operator="equal" allowBlank="0" showInputMessage="1" showErrorMessage="1" errorTitle="" error="" promptTitle="" prompt="" sqref="K8:M8 E8:H8 B8:B8 P8:P8">
      <formula1>"='$SmartTag'"</formula1>
      <formula2>k-SmartTag-DataRegion</formula2>
    </dataValidation>
    <dataValidation type="decimal" errorStyle="warning" operator="equal" allowBlank="0" showInputMessage="1" showErrorMessage="1" errorTitle="" error="{2}" promptTitle="" prompt="" sqref="M4:M4">
      <formula1>"='中華民國113年$0_3_12$2024'"</formula1>
      <formula2>k-SmartTag-date</formula2>
    </dataValidation>
    <dataValidation type="decimal" errorStyle="warning" operator="equal" allowBlank="0" showInputMessage="1" showErrorMessage="1" errorTitle="" error="{2}" promptTitle="" prompt="" sqref="M7:M7">
      <formula1>"='戶量$0_6_12$A235402a004'"</formula1>
      <formula2>k-SmartTag-statCourseNo</formula2>
    </dataValidation>
    <dataValidation type="decimal" errorStyle="warning" operator="equal" allowBlank="0" showInputMessage="1" showErrorMessage="1" errorTitle="" error="" promptTitle="" prompt="" sqref="K8:M8 E8:H8 B8:B8 P8:P8">
      <formula1>"='$SmartTag'"</formula1>
      <formula2>k-SmartTag-DataRegion</formula2>
    </dataValidation>
    <dataValidation type="decimal" errorStyle="warning" operator="equal" allowBlank="0" showInputMessage="1" showErrorMessage="1" errorTitle="" error="{2}" promptTitle="" prompt="" sqref="P7:P7">
      <formula1>"='全年污水處理總量$0_6_15$A235402a005'"</formula1>
      <formula2>k-SmartTag-statCourseNo</formula2>
    </dataValidation>
    <dataValidation type="decimal" errorStyle="warning" operator="equal" allowBlank="0" showInputMessage="1" showErrorMessage="1" errorTitle="" error="" promptTitle="" prompt="" sqref="K8:M8 E8:H8 B8:B8 P8:P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