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1242-03-01" state="visible" r:id="rId1"/>
    <sheet sheetId="2" name="11242-03-01-2" state="visible" r:id="rId2"/>
  </sheets>
</workbook>
</file>

<file path=xl/sharedStrings.xml><?xml version="1.0" encoding="utf-8"?>
<sst xmlns="http://schemas.openxmlformats.org/spreadsheetml/2006/main" count="91">
  <si>
    <t>公    開    類</t>
  </si>
  <si>
    <t>年 　 度    報</t>
  </si>
  <si>
    <t>桃園市河川、排水、海堤公地許可使用費徵收情形-總表</t>
  </si>
  <si>
    <t>中華民國113年度</t>
  </si>
  <si>
    <t>機關別</t>
  </si>
  <si>
    <t>河川別</t>
  </si>
  <si>
    <t>或</t>
  </si>
  <si>
    <t>排水別</t>
  </si>
  <si>
    <t>海堤別</t>
  </si>
  <si>
    <t>總　　計</t>
  </si>
  <si>
    <t>河川小計</t>
  </si>
  <si>
    <t>大漢溪</t>
  </si>
  <si>
    <t>大堀溪</t>
  </si>
  <si>
    <t>老街溪</t>
  </si>
  <si>
    <t xml:space="preserve">坑子溪 </t>
  </si>
  <si>
    <t xml:space="preserve">社子溪 </t>
  </si>
  <si>
    <t>南崁溪</t>
  </si>
  <si>
    <t>茄苳溪</t>
  </si>
  <si>
    <t xml:space="preserve">富林溪 </t>
  </si>
  <si>
    <t>新屋溪</t>
  </si>
  <si>
    <t>觀音溪</t>
  </si>
  <si>
    <t>區排小計</t>
  </si>
  <si>
    <t>新街溪排水幹線</t>
  </si>
  <si>
    <t>小飯歷溪幹線</t>
  </si>
  <si>
    <t>海湖排水幹線</t>
  </si>
  <si>
    <t>埔心溪排水幹線</t>
  </si>
  <si>
    <t>霄裡溪排水幹線</t>
  </si>
  <si>
    <t>下中福支線</t>
  </si>
  <si>
    <t>雙溪口溪幹線</t>
  </si>
  <si>
    <t>海方厝排水幹線</t>
  </si>
  <si>
    <t>員樹林分線</t>
  </si>
  <si>
    <t>次年1月底前編報</t>
  </si>
  <si>
    <t>面　積</t>
  </si>
  <si>
    <t>總</t>
  </si>
  <si>
    <t>金</t>
  </si>
  <si>
    <t>應　收</t>
  </si>
  <si>
    <t>實　收</t>
  </si>
  <si>
    <t>計</t>
  </si>
  <si>
    <t>額</t>
  </si>
  <si>
    <t>滯納金</t>
  </si>
  <si>
    <t>未收數</t>
  </si>
  <si>
    <t>(4)=(1)-
[(2)-(3)]</t>
  </si>
  <si>
    <t>水</t>
  </si>
  <si>
    <t>田</t>
  </si>
  <si>
    <t>種</t>
  </si>
  <si>
    <t>部</t>
  </si>
  <si>
    <t>分</t>
  </si>
  <si>
    <t>(8)=(5)-
[(6)-(7)]</t>
  </si>
  <si>
    <t>旱</t>
  </si>
  <si>
    <t>編製機關</t>
  </si>
  <si>
    <t>表    號</t>
  </si>
  <si>
    <t>植</t>
  </si>
  <si>
    <t>桃園市政府水務局</t>
  </si>
  <si>
    <t>11242-03-01-2</t>
  </si>
  <si>
    <t>面積單位：公頃</t>
  </si>
  <si>
    <t>數量單位：立方公尺</t>
  </si>
  <si>
    <t>金額單位：新臺幣元</t>
  </si>
  <si>
    <t>(12)=(9)-
[(10)-(11)]</t>
  </si>
  <si>
    <t>公  開  類</t>
  </si>
  <si>
    <t>年  度  報</t>
  </si>
  <si>
    <t>桃園市河川、排水、海堤公地許可使用費徵收情形-總表(續)</t>
  </si>
  <si>
    <t>填  表</t>
  </si>
  <si>
    <t>資料來源：根據桃園市政府水務局資料彙編。</t>
  </si>
  <si>
    <t>填表說明：</t>
  </si>
  <si>
    <t>1.本表應於編製期限內經網際網路線上傳送至桃園市政府公務統計行政管理系統，並編製紙本1份送經濟部水利署。</t>
  </si>
  <si>
    <t>2.「應收」欄不含災欠款。</t>
  </si>
  <si>
    <t>3.種植部分若本年度中途放棄使用，則退還已繳納之使用費應由本年度中扣除。</t>
  </si>
  <si>
    <t>4.一般使用中之面積和長度請依許可使用費計價單位擇一填列即可。</t>
  </si>
  <si>
    <t>面積</t>
  </si>
  <si>
    <t>養</t>
  </si>
  <si>
    <t>金額</t>
  </si>
  <si>
    <t>應收</t>
  </si>
  <si>
    <t>實收</t>
  </si>
  <si>
    <t>審　核</t>
  </si>
  <si>
    <t>殖</t>
  </si>
  <si>
    <t>(16)=(13)-
[(14)-(15)]</t>
  </si>
  <si>
    <t>土</t>
  </si>
  <si>
    <t>核准採取數量</t>
  </si>
  <si>
    <t>業務主管人員</t>
  </si>
  <si>
    <t>主辦統計人員</t>
  </si>
  <si>
    <t>石</t>
  </si>
  <si>
    <t>採</t>
  </si>
  <si>
    <t>取</t>
  </si>
  <si>
    <t>(20)=(17)-
[(18)-(19)]</t>
  </si>
  <si>
    <t>機關首長</t>
  </si>
  <si>
    <t>一</t>
  </si>
  <si>
    <t>長度</t>
  </si>
  <si>
    <t>般</t>
  </si>
  <si>
    <t>長度單位：公尺</t>
  </si>
  <si>
    <t>(24)=(21)-
[(22)-(23)]</t>
  </si>
  <si>
    <t>民國114年1月21日編製</t>
  </si>
</sst>
</file>

<file path=xl/styles.xml><?xml version="1.0" encoding="utf-8"?>
<styleSheet xmlns="http://schemas.openxmlformats.org/spreadsheetml/2006/main">
  <numFmts count="8">
    <numFmt formatCode="_(* #,##0_);_(* \(#,##0\);_(* &quot;-&quot;_);_(@_)" numFmtId="197"/>
    <numFmt formatCode="_(* #,##0.0000_);_(* \(#,##0.0000\);_(* &quot;-&quot;_);_(@_)" numFmtId="198"/>
    <numFmt formatCode="#,##0.0000_);[Red]\(#,##0.0000\)" numFmtId="199"/>
    <numFmt formatCode="#,##0_);\(#,##0\)" numFmtId="200"/>
    <numFmt formatCode="_-* #,##0_-;\-* #,##0_-;_-* &quot;-&quot;_-;_-@_-" numFmtId="201"/>
    <numFmt formatCode="_-&quot;$&quot;* #,##0.00_-;\-&quot;$&quot;* #,##0.00_-;_-&quot;$&quot;* &quot;-&quot;??_-;_-@_-" numFmtId="202"/>
    <numFmt formatCode="_(* #,##0.00_);_(* \(#,##0.00\);_(* &quot;-&quot;_);_(@_)" numFmtId="203"/>
    <numFmt formatCode="#,##0.00_);[Red]\(#,##0.00\)" numFmtId="204"/>
  </numFmts>
  <fonts count="7">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0"/>
      <color rgb="FF000000"/>
      <name val="標楷體"/>
    </font>
    <font>
      <b val="false"/>
      <i val="false"/>
      <u val="none"/>
      <sz val="8"/>
      <color rgb="FF000000"/>
      <name val="標楷體"/>
    </font>
    <font>
      <b val="false"/>
      <i val="false"/>
      <u val="none"/>
      <sz val="12"/>
      <color rgb="FF000000"/>
      <name val="Times New Roman"/>
    </font>
    <font>
      <b val="false"/>
      <i val="false"/>
      <u val="none"/>
      <sz val="11"/>
      <color rgb="FF000000"/>
      <name val="標楷體"/>
    </font>
  </fonts>
  <fills count="3">
    <fill>
      <patternFill patternType="none"/>
    </fill>
    <fill>
      <patternFill patternType="gray125"/>
    </fill>
    <fill>
      <patternFill patternType="solid">
        <fgColor rgb="FFF2F2F2"/>
        <bgColor rgb="FF000000"/>
      </patternFill>
    </fill>
  </fills>
  <borders count="18">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116">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197" fontId="1" borderId="2" xfId="0" applyNumberFormat="true" applyFont="true" applyBorder="true"/>
    <xf numFmtId="49" fontId="2" borderId="0" xfId="0" applyNumberFormat="true" applyFont="true">
      <alignment horizontal="center" vertical="center"/>
    </xf>
    <xf numFmtId="197" fontId="1" borderId="3" xfId="0" applyNumberFormat="true" applyFont="true" applyBorder="true">
      <alignment horizontal="center" vertical="center"/>
    </xf>
    <xf numFmtId="197" fontId="1" borderId="4" xfId="0" applyNumberFormat="true" applyFont="true" applyBorder="true">
      <alignment horizontal="center" vertical="center"/>
    </xf>
    <xf numFmtId="197" fontId="1" borderId="5" xfId="0" applyNumberFormat="true" applyFont="true" applyBorder="true">
      <alignment vertical="center"/>
    </xf>
    <xf numFmtId="197" fontId="1" borderId="5" xfId="0" applyNumberFormat="true" applyFont="true" applyBorder="true">
      <alignment horizontal="center" vertical="center"/>
    </xf>
    <xf numFmtId="197" fontId="1" borderId="6" xfId="0" applyNumberFormat="true" applyFont="true" applyBorder="true">
      <alignment vertical="center"/>
    </xf>
    <xf numFmtId="197" fontId="3" borderId="4" xfId="0" applyNumberFormat="true" applyFont="true" applyBorder="true"/>
    <xf numFmtId="197" fontId="3" borderId="5" xfId="0" applyNumberFormat="true" applyFont="true" applyBorder="true"/>
    <xf numFmtId="197" fontId="3" borderId="6" xfId="0" applyNumberFormat="true" applyFont="true" applyBorder="true"/>
    <xf numFmtId="0" fontId="1" borderId="2" xfId="0" applyFont="true" applyBorder="true"/>
    <xf numFmtId="0" fontId="1" borderId="0" xfId="0" applyFont="true"/>
    <xf numFmtId="197" fontId="1" borderId="7" xfId="0" applyNumberFormat="true" applyFont="true" applyBorder="true">
      <alignment horizontal="center" vertical="center"/>
    </xf>
    <xf numFmtId="197" fontId="1" borderId="8" xfId="0" applyNumberFormat="true" applyFont="true" applyBorder="true">
      <alignment horizontal="center" vertical="center"/>
    </xf>
    <xf numFmtId="197" fontId="1" borderId="9" xfId="0" applyNumberFormat="true" applyFont="true" applyBorder="true">
      <alignment horizontal="center" vertical="center"/>
    </xf>
    <xf numFmtId="0" fontId="1" fillId="2" borderId="8" xfId="0" applyFont="true" applyFill="true" applyBorder="true">
      <alignment horizontal="center"/>
    </xf>
    <xf numFmtId="0" fontId="1" borderId="8" xfId="0" applyFont="true" applyBorder="true">
      <alignment horizontal="center"/>
    </xf>
    <xf numFmtId="0" fontId="1" borderId="9" xfId="0" applyFont="true" applyBorder="true">
      <alignment horizontal="center"/>
    </xf>
    <xf numFmtId="197" fontId="1" borderId="10" xfId="0" applyNumberFormat="true" applyFont="true" applyBorder="true">
      <alignment vertical="center"/>
    </xf>
    <xf numFmtId="197" fontId="1" borderId="11" xfId="0" applyNumberFormat="true" applyFont="true" applyBorder="true">
      <alignment vertical="center"/>
    </xf>
    <xf numFmtId="197" fontId="1" borderId="12" xfId="0" applyNumberFormat="true" applyFont="true" applyBorder="true">
      <alignment horizontal="center" vertical="center"/>
    </xf>
    <xf numFmtId="0" fontId="1" borderId="7" xfId="0" applyFont="true" applyBorder="true"/>
    <xf numFmtId="198" fontId="3" borderId="13" xfId="0" applyNumberFormat="true" applyFont="true" applyBorder="true">
      <alignment horizontal="right"/>
    </xf>
    <xf numFmtId="199" fontId="3" fillId="2" borderId="10" xfId="0" applyNumberFormat="true" applyFont="true" applyFill="true" applyBorder="true">
      <alignment horizontal="right"/>
    </xf>
    <xf numFmtId="198" fontId="3" borderId="10" xfId="0" applyNumberFormat="true" applyFont="true" applyBorder="true">
      <alignment horizontal="right"/>
    </xf>
    <xf numFmtId="199" fontId="3" borderId="10" xfId="0" applyNumberFormat="true" applyFont="true" applyBorder="true">
      <alignment horizontal="right"/>
    </xf>
    <xf numFmtId="199" fontId="3" borderId="11" xfId="0" applyNumberFormat="true" applyFont="true" applyBorder="true">
      <alignment horizontal="right"/>
    </xf>
    <xf numFmtId="197" fontId="1" borderId="0" xfId="0" applyNumberFormat="true" applyFont="true"/>
    <xf numFmtId="197" fontId="1" borderId="3" xfId="0" applyNumberFormat="true" applyFont="true" applyBorder="true"/>
    <xf numFmtId="197" fontId="1" borderId="14" xfId="0" applyNumberFormat="true" applyFont="true" applyBorder="true">
      <alignment horizontal="center" vertical="center"/>
    </xf>
    <xf numFmtId="200" fontId="3" borderId="9" xfId="0" applyNumberFormat="true" applyFont="true" applyBorder="true">
      <alignment horizontal="center" vertical="center"/>
    </xf>
    <xf numFmtId="197" fontId="3" borderId="2" xfId="0" applyNumberFormat="true" applyFont="true" applyBorder="true">
      <alignment horizontal="right"/>
    </xf>
    <xf numFmtId="197" fontId="3" fillId="2" borderId="0" xfId="0" applyNumberFormat="true" applyFont="true" applyFill="true">
      <alignment horizontal="right"/>
    </xf>
    <xf numFmtId="197" fontId="3" borderId="0" xfId="0" applyNumberFormat="true" applyFont="true">
      <alignment horizontal="right"/>
    </xf>
    <xf numFmtId="197" fontId="3" borderId="3" xfId="0" applyNumberFormat="true" applyFont="true" applyBorder="true">
      <alignment horizontal="right"/>
    </xf>
    <xf numFmtId="197" fontId="1" borderId="13" xfId="0" applyNumberFormat="true" applyFont="true" applyBorder="true">
      <alignment horizontal="center" vertical="center"/>
    </xf>
    <xf numFmtId="197" fontId="1" borderId="15" xfId="0" applyNumberFormat="true" applyFont="true" applyBorder="true">
      <alignment horizontal="center" vertical="center"/>
    </xf>
    <xf numFmtId="197" fontId="1" borderId="15" xfId="0" applyNumberFormat="true" applyFont="true" applyBorder="true">
      <alignment horizontal="center" vertical="center" wrapText="true"/>
    </xf>
    <xf numFmtId="197" fontId="1" borderId="7" xfId="0" applyNumberFormat="true" applyFont="true" applyBorder="true">
      <alignment horizontal="center" vertical="center" wrapText="true"/>
    </xf>
    <xf numFmtId="197" fontId="1" borderId="8" xfId="0" applyNumberFormat="true" applyFont="true" applyBorder="true">
      <alignment horizontal="center" vertical="center" wrapText="true"/>
    </xf>
    <xf numFmtId="200" fontId="4" borderId="9" xfId="0" applyNumberFormat="true" applyFont="true" applyBorder="true">
      <alignment horizontal="center" vertical="center" wrapText="true"/>
    </xf>
    <xf numFmtId="0" fontId="1" borderId="3" xfId="0" applyFont="true" applyBorder="true"/>
    <xf numFmtId="198" fontId="3" borderId="0" xfId="0" applyNumberFormat="true" applyFont="true">
      <alignment horizontal="right"/>
    </xf>
    <xf numFmtId="0" fontId="1" borderId="0" xfId="0" applyFont="true">
      <alignment vertical="center"/>
    </xf>
    <xf numFmtId="0" fontId="1" borderId="3" xfId="0" applyFont="true" applyBorder="true">
      <alignment vertical="center"/>
    </xf>
    <xf numFmtId="0" fontId="1" borderId="3" xfId="0" applyFont="true" applyBorder="true">
      <alignment horizontal="left" vertical="center"/>
    </xf>
    <xf numFmtId="0" fontId="1" borderId="14" xfId="0" applyFont="true" applyBorder="true"/>
    <xf numFmtId="197" fontId="1" borderId="14" xfId="0" applyNumberFormat="true" applyFont="true" applyBorder="true">
      <alignment horizontal="center" vertical="center" wrapText="true"/>
    </xf>
    <xf numFmtId="198" fontId="3" borderId="2" xfId="0" applyNumberFormat="true" applyFont="true" applyBorder="true">
      <alignment horizontal="right"/>
    </xf>
    <xf numFmtId="198" fontId="3" fillId="2" borderId="0" xfId="0" applyNumberFormat="true" applyFont="true" applyFill="true">
      <alignment horizontal="right"/>
    </xf>
    <xf numFmtId="197" fontId="1" borderId="5" xfId="0" applyNumberFormat="true" applyFont="true" applyBorder="true"/>
    <xf numFmtId="197" fontId="1" borderId="6" xfId="0" applyNumberFormat="true" applyFont="true" applyBorder="true">
      <alignment horizontal="right"/>
    </xf>
    <xf numFmtId="0" fontId="1" borderId="1" xfId="0" applyFont="true" applyBorder="true">
      <alignment vertical="center"/>
    </xf>
    <xf numFmtId="0" fontId="1" borderId="1" xfId="0" applyFont="true" applyBorder="true">
      <alignment horizontal="center" vertical="center"/>
    </xf>
    <xf numFmtId="0" fontId="1" borderId="0" xfId="0" applyFont="true">
      <alignment horizontal="right" vertical="center"/>
    </xf>
    <xf numFmtId="0" fontId="1" borderId="0" xfId="0" applyFont="true">
      <alignment horizontal="right"/>
    </xf>
    <xf numFmtId="0" fontId="5" borderId="10" xfId="0" applyFont="true" applyBorder="true"/>
    <xf numFmtId="0" fontId="5" borderId="0" xfId="0" applyFont="true"/>
    <xf numFmtId="197" fontId="3" borderId="6" xfId="0" applyNumberFormat="true" applyFont="true" applyBorder="true">
      <alignment vertical="center"/>
    </xf>
    <xf numFmtId="0" fontId="5" borderId="4" xfId="0" applyFont="true" applyBorder="true"/>
    <xf numFmtId="201" fontId="3" borderId="5" xfId="0" applyNumberFormat="true" applyFont="true" applyBorder="true"/>
    <xf numFmtId="0" fontId="1" borderId="6" xfId="0" applyFont="true" applyBorder="true"/>
    <xf numFmtId="0" fontId="6" borderId="2" xfId="0" applyFont="true" applyBorder="true">
      <alignment horizontal="left" vertical="center"/>
    </xf>
    <xf numFmtId="197" fontId="1" borderId="0" xfId="0" applyNumberFormat="true" applyFont="true">
      <alignment vertical="center"/>
    </xf>
    <xf numFmtId="0" fontId="1" borderId="0" xfId="0" applyFont="true">
      <alignment horizontal="left" vertical="center"/>
    </xf>
    <xf numFmtId="197" fontId="1" fillId="2" borderId="8" xfId="0" applyNumberFormat="true" applyFont="true" applyFill="true" applyBorder="true">
      <alignment horizontal="center" vertical="center"/>
    </xf>
    <xf numFmtId="201" fontId="1" borderId="8" xfId="0" applyNumberFormat="true" applyFont="true" applyBorder="true">
      <alignment horizontal="center" vertical="center"/>
    </xf>
    <xf numFmtId="197" fontId="1" fillId="2" borderId="8" xfId="0" applyNumberFormat="true" applyFont="true" applyFill="true" applyBorder="true">
      <alignment horizontal="center"/>
    </xf>
    <xf numFmtId="0" fontId="1" borderId="2" xfId="0" applyFont="true" applyBorder="true">
      <alignment vertical="center"/>
    </xf>
    <xf numFmtId="197" fontId="1" borderId="11" xfId="0" applyNumberFormat="true" applyFont="true" applyBorder="true">
      <alignment horizontal="left" vertical="center"/>
    </xf>
    <xf numFmtId="197" fontId="1" borderId="7" xfId="0" applyNumberFormat="true" applyFont="true" applyBorder="true">
      <alignment horizontal="left" vertical="center"/>
    </xf>
    <xf numFmtId="197" fontId="1" borderId="8" xfId="0" applyNumberFormat="true" applyFont="true" applyBorder="true">
      <alignment horizontal="left" vertical="center"/>
    </xf>
    <xf numFmtId="197" fontId="3" borderId="13" xfId="0" applyNumberFormat="true" applyFont="true" applyBorder="true">
      <alignment horizontal="right"/>
    </xf>
    <xf numFmtId="197" fontId="3" fillId="2" borderId="10" xfId="0" applyNumberFormat="true" applyFont="true" applyFill="true" applyBorder="true">
      <alignment horizontal="right"/>
    </xf>
    <xf numFmtId="201" fontId="3" borderId="10" xfId="0" applyNumberFormat="true" applyFont="true" applyBorder="true">
      <alignment horizontal="right"/>
    </xf>
    <xf numFmtId="197" fontId="3" borderId="10" xfId="0" applyNumberFormat="true" applyFont="true" applyBorder="true">
      <alignment horizontal="right"/>
    </xf>
    <xf numFmtId="197" fontId="3" borderId="11" xfId="0" applyNumberFormat="true" applyFont="true" applyBorder="true">
      <alignment horizontal="right"/>
    </xf>
    <xf numFmtId="0" fontId="5" borderId="0" xfId="0" applyFont="true">
      <alignment horizontal="left" vertical="center"/>
    </xf>
    <xf numFmtId="0" fontId="6" borderId="0" xfId="0" applyFont="true">
      <alignment horizontal="left" vertical="center"/>
    </xf>
    <xf numFmtId="197" fontId="1" borderId="2" xfId="0" applyNumberFormat="true" applyFont="true" applyBorder="true">
      <alignment horizontal="center" vertical="center"/>
    </xf>
    <xf numFmtId="197" fontId="1" borderId="3" xfId="0" applyNumberFormat="true" applyFont="true" applyBorder="true">
      <alignment vertical="center"/>
    </xf>
    <xf numFmtId="201" fontId="3" borderId="0" xfId="0" applyNumberFormat="true" applyFont="true">
      <alignment horizontal="right"/>
    </xf>
    <xf numFmtId="197" fontId="1" borderId="2" xfId="0" applyNumberFormat="true" applyFont="true" applyBorder="true">
      <alignment horizontal="left" vertical="center"/>
    </xf>
    <xf numFmtId="197" fontId="1" borderId="4" xfId="0" applyNumberFormat="true" applyFont="true" applyBorder="true">
      <alignment horizontal="center" vertical="center" wrapText="true"/>
    </xf>
    <xf numFmtId="197" fontId="1" borderId="6" xfId="0" applyNumberFormat="true" applyFont="true" applyBorder="true">
      <alignment vertical="center" wrapText="true"/>
    </xf>
    <xf numFmtId="197" fontId="1" borderId="0" xfId="0" applyNumberFormat="true" applyFont="true">
      <alignment horizontal="center" vertical="center"/>
    </xf>
    <xf numFmtId="0" fontId="1" borderId="13" xfId="0" applyFont="true" applyBorder="true">
      <alignment horizontal="center"/>
    </xf>
    <xf numFmtId="0" fontId="1" borderId="11" xfId="0" applyFont="true" applyBorder="true">
      <alignment horizontal="center"/>
    </xf>
    <xf numFmtId="197" fontId="3" borderId="9" xfId="0" applyNumberFormat="true" applyFont="true" applyBorder="true">
      <alignment horizontal="center" vertical="center"/>
    </xf>
    <xf numFmtId="0" fontId="1" borderId="2" xfId="0" applyFont="true" applyBorder="true">
      <alignment horizontal="center"/>
    </xf>
    <xf numFmtId="0" fontId="1" borderId="3" xfId="0" applyFont="true" applyBorder="true">
      <alignment horizontal="center"/>
    </xf>
    <xf numFmtId="197" fontId="1" borderId="1" xfId="0" applyNumberFormat="true" applyFont="true" applyBorder="true">
      <alignment horizontal="center" vertical="center" wrapText="true"/>
    </xf>
    <xf numFmtId="0" fontId="1" borderId="0" xfId="0" applyFont="true">
      <alignment vertical="center" wrapText="true"/>
    </xf>
    <xf numFmtId="0" fontId="1" borderId="4" xfId="0" applyFont="true" applyBorder="true">
      <alignment horizontal="center"/>
    </xf>
    <xf numFmtId="0" fontId="1" borderId="6" xfId="0" applyFont="true" applyBorder="true">
      <alignment horizontal="center"/>
    </xf>
    <xf numFmtId="202" fontId="1" borderId="2" xfId="0" applyNumberFormat="true" applyFont="true" applyBorder="true">
      <alignment vertical="center"/>
    </xf>
    <xf numFmtId="197" fontId="1" borderId="3" xfId="0" applyNumberFormat="true" applyFont="true" applyBorder="true">
      <alignment horizontal="right"/>
    </xf>
    <xf numFmtId="197" fontId="1" borderId="7" xfId="0" applyNumberFormat="true" applyFont="true" applyBorder="true">
      <alignment vertical="center" wrapText="true"/>
    </xf>
    <xf numFmtId="197" fontId="1" borderId="8" xfId="0" applyNumberFormat="true" applyFont="true" applyBorder="true">
      <alignment vertical="center" wrapText="true"/>
    </xf>
    <xf numFmtId="200" fontId="3" borderId="9" xfId="0" applyNumberFormat="true" applyFont="true" applyBorder="true">
      <alignment horizontal="center" vertical="center" wrapText="true"/>
    </xf>
    <xf numFmtId="199" fontId="3" borderId="0" xfId="0" applyNumberFormat="true" applyFont="true">
      <alignment horizontal="right"/>
    </xf>
    <xf numFmtId="203" fontId="3" borderId="2" xfId="0" applyNumberFormat="true" applyFont="true" applyBorder="true">
      <alignment horizontal="right"/>
    </xf>
    <xf numFmtId="203" fontId="3" fillId="2" borderId="0" xfId="0" applyNumberFormat="true" applyFont="true" applyFill="true">
      <alignment horizontal="right"/>
    </xf>
    <xf numFmtId="204" fontId="3" borderId="0" xfId="0" applyNumberFormat="true" applyFont="true">
      <alignment horizontal="right"/>
    </xf>
    <xf numFmtId="204" fontId="3" borderId="3" xfId="0" applyNumberFormat="true" applyFont="true" applyBorder="true">
      <alignment horizontal="right"/>
    </xf>
    <xf numFmtId="11" fontId="1" borderId="0" xfId="0" applyNumberFormat="true" applyFont="true">
      <alignment horizontal="right" vertical="center"/>
    </xf>
    <xf numFmtId="197" fontId="1" borderId="16" xfId="0" applyNumberFormat="true" applyFont="true" applyBorder="true">
      <alignment horizontal="center" vertical="center"/>
    </xf>
    <xf numFmtId="197" fontId="1" borderId="13" xfId="0" applyNumberFormat="true" applyFont="true" applyBorder="true">
      <alignment vertical="center" wrapText="true"/>
    </xf>
    <xf numFmtId="197" fontId="1" borderId="10" xfId="0" applyNumberFormat="true" applyFont="true" applyBorder="true">
      <alignment horizontal="center" vertical="center"/>
    </xf>
    <xf numFmtId="200" fontId="4" borderId="11" xfId="0" applyNumberFormat="true" applyFont="true" applyBorder="true">
      <alignment horizontal="center" vertical="center" wrapText="true"/>
    </xf>
    <xf numFmtId="0" fontId="1" borderId="2" xfId="0" applyFont="true" applyBorder="true">
      <alignment horizontal="right" vertical="center"/>
    </xf>
    <xf numFmtId="197" fontId="6" borderId="0" xfId="0" applyNumberFormat="true" applyFont="true">
      <alignment vertical="center"/>
    </xf>
    <xf numFmtId="0" fontId="6" borderId="0" xfId="0" applyFont="true">
      <alignment vertical="center"/>
    </xf>
    <xf numFmtId="0" fontId="5" borderId="17"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M15" sqref="M15:M15"/>
    </sheetView>
  </sheetViews>
  <sheetFormatPr customHeight="false" defaultColWidth="9.28125" defaultRowHeight="15"/>
  <cols>
    <col min="1" max="1" bestFit="false" customWidth="true" width="10.78125" hidden="false" outlineLevel="0"/>
    <col min="2" max="2" bestFit="false" customWidth="true" width="17.78125" hidden="false" outlineLevel="0"/>
    <col min="3" max="3" bestFit="false" customWidth="true" width="10.78125" hidden="false" outlineLevel="0"/>
    <col min="4" max="4" bestFit="false" customWidth="true" width="13.2109375" hidden="false" outlineLevel="0"/>
    <col min="5" max="5" bestFit="false" customWidth="true" width="12.921875" hidden="false" outlineLevel="0"/>
    <col min="6" max="17" bestFit="false" customWidth="true" width="10.78125" hidden="false" outlineLevel="0"/>
    <col min="18" max="50" bestFit="false" customWidth="true" width="9.2109375" hidden="false" outlineLevel="0"/>
  </cols>
  <sheetData>
    <row r="1">
      <c r="A1" s="1" t="s">
        <v>0</v>
      </c>
      <c r="B1" s="1"/>
      <c r="C1" s="20"/>
      <c r="D1" s="29"/>
      <c r="E1" s="29"/>
      <c r="F1" s="29"/>
      <c r="G1" s="29"/>
      <c r="H1" s="13"/>
      <c r="I1" s="45"/>
      <c r="J1" s="45"/>
      <c r="K1" s="45"/>
      <c r="L1" s="29"/>
      <c r="M1" s="13"/>
      <c r="N1" s="52"/>
      <c r="O1" s="54" t="s">
        <v>49</v>
      </c>
      <c r="P1" s="55" t="s">
        <v>52</v>
      </c>
      <c r="Q1" s="55"/>
      <c r="R1" s="58"/>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row>
    <row r="2">
      <c r="A2" s="1" t="s">
        <v>1</v>
      </c>
      <c r="B2" s="1"/>
      <c r="C2" s="21" t="s">
        <v>31</v>
      </c>
      <c r="D2" s="30"/>
      <c r="E2" s="30"/>
      <c r="F2" s="30"/>
      <c r="G2" s="30"/>
      <c r="H2" s="43"/>
      <c r="I2" s="46"/>
      <c r="J2" s="47"/>
      <c r="K2" s="46"/>
      <c r="L2" s="30"/>
      <c r="M2" s="43"/>
      <c r="N2" s="53"/>
      <c r="O2" s="54" t="s">
        <v>50</v>
      </c>
      <c r="P2" s="55" t="s">
        <v>53</v>
      </c>
      <c r="Q2" s="55"/>
      <c r="R2" s="58"/>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row>
    <row r="3">
      <c r="A3" s="2"/>
      <c r="B3" s="2"/>
      <c r="C3" s="2"/>
      <c r="D3" s="2"/>
      <c r="E3" s="2"/>
      <c r="F3" s="2"/>
      <c r="G3" s="2"/>
      <c r="H3" s="2"/>
      <c r="I3" s="2"/>
      <c r="J3" s="2"/>
      <c r="K3" s="2"/>
      <c r="L3" s="2"/>
      <c r="M3" s="2"/>
      <c r="N3" s="2"/>
      <c r="O3" s="2"/>
      <c r="P3" s="2"/>
      <c r="Q3" s="2"/>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row>
    <row r="4" ht="27.75" customHeight="true">
      <c r="A4" s="3" t="s">
        <v>2</v>
      </c>
      <c r="B4" s="3"/>
      <c r="C4" s="3"/>
      <c r="D4" s="3"/>
      <c r="E4" s="3"/>
      <c r="F4" s="3"/>
      <c r="G4" s="3"/>
      <c r="H4" s="3"/>
      <c r="I4" s="3"/>
      <c r="J4" s="3"/>
      <c r="K4" s="3"/>
      <c r="L4" s="3"/>
      <c r="M4" s="3"/>
      <c r="N4" s="3"/>
      <c r="O4" s="3"/>
      <c r="P4" s="3"/>
      <c r="Q4" s="3"/>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row>
    <row r="5">
      <c r="A5" s="3"/>
      <c r="B5" s="3"/>
      <c r="C5" s="3"/>
      <c r="D5" s="3"/>
      <c r="E5" s="3"/>
      <c r="F5" s="3"/>
      <c r="G5" s="3"/>
      <c r="H5" s="3"/>
      <c r="I5" s="3"/>
      <c r="J5" s="3"/>
      <c r="K5" s="3"/>
      <c r="L5" s="3"/>
      <c r="M5" s="3"/>
      <c r="N5" s="3"/>
      <c r="O5" s="3"/>
      <c r="P5" s="3"/>
      <c r="Q5" s="56" t="s">
        <v>54</v>
      </c>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row>
    <row r="6">
      <c r="A6" s="3"/>
      <c r="B6" s="3"/>
      <c r="C6" s="3"/>
      <c r="D6" s="3"/>
      <c r="E6" s="3"/>
      <c r="F6" s="3"/>
      <c r="G6" s="3"/>
      <c r="H6" s="3"/>
      <c r="I6" s="3"/>
      <c r="J6" s="3"/>
      <c r="K6" s="3"/>
      <c r="L6" s="3"/>
      <c r="M6" s="3"/>
      <c r="N6" s="3"/>
      <c r="O6" s="3"/>
      <c r="P6" s="3"/>
      <c r="Q6" s="56" t="s">
        <v>55</v>
      </c>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row>
    <row r="7">
      <c r="A7" s="3"/>
      <c r="B7" s="3"/>
      <c r="C7" s="3"/>
      <c r="D7" s="3"/>
      <c r="E7" s="3"/>
      <c r="F7" s="3"/>
      <c r="G7" s="3"/>
      <c r="H7" s="3"/>
      <c r="I7" s="3"/>
      <c r="J7" s="3"/>
      <c r="K7" s="3"/>
      <c r="L7" s="3"/>
      <c r="M7" s="3"/>
      <c r="N7" s="3"/>
      <c r="O7" s="3"/>
      <c r="P7" s="3"/>
      <c r="Q7" s="57" t="s">
        <v>56</v>
      </c>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row>
    <row r="8">
      <c r="A8" s="4" t="s">
        <v>3</v>
      </c>
      <c r="B8" s="4"/>
      <c r="C8" s="4"/>
      <c r="D8" s="4"/>
      <c r="E8" s="4"/>
      <c r="F8" s="4"/>
      <c r="G8" s="4"/>
      <c r="H8" s="4"/>
      <c r="I8" s="4"/>
      <c r="J8" s="4"/>
      <c r="K8" s="4"/>
      <c r="L8" s="4"/>
      <c r="M8" s="4"/>
      <c r="N8" s="4"/>
      <c r="O8" s="4"/>
      <c r="P8" s="4"/>
      <c r="Q8" s="4"/>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row>
    <row r="9">
      <c r="A9" s="5"/>
      <c r="B9" s="14"/>
      <c r="C9" s="22"/>
      <c r="D9" s="31" t="s">
        <v>33</v>
      </c>
      <c r="E9" s="31"/>
      <c r="F9" s="31" t="s">
        <v>37</v>
      </c>
      <c r="G9" s="39"/>
      <c r="H9" s="22"/>
      <c r="I9" s="31"/>
      <c r="J9" s="31" t="s">
        <v>44</v>
      </c>
      <c r="K9" s="31"/>
      <c r="L9" s="49"/>
      <c r="M9" s="31"/>
      <c r="N9" s="31"/>
      <c r="O9" s="31" t="s">
        <v>51</v>
      </c>
      <c r="P9" s="31"/>
      <c r="Q9" s="39"/>
      <c r="R9" s="58"/>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row>
    <row r="10">
      <c r="A10" s="6"/>
      <c r="B10" s="15" t="s">
        <v>5</v>
      </c>
      <c r="C10" s="23"/>
      <c r="D10" s="22" t="s">
        <v>34</v>
      </c>
      <c r="E10" s="31"/>
      <c r="F10" s="31" t="s">
        <v>38</v>
      </c>
      <c r="G10" s="38"/>
      <c r="H10" s="22" t="s">
        <v>42</v>
      </c>
      <c r="I10" s="31" t="s">
        <v>43</v>
      </c>
      <c r="J10" s="48"/>
      <c r="K10" s="31" t="s">
        <v>45</v>
      </c>
      <c r="L10" s="38" t="s">
        <v>46</v>
      </c>
      <c r="M10" s="22" t="s">
        <v>48</v>
      </c>
      <c r="N10" s="31" t="s">
        <v>43</v>
      </c>
      <c r="O10" s="48"/>
      <c r="P10" s="31" t="s">
        <v>45</v>
      </c>
      <c r="Q10" s="38" t="s">
        <v>46</v>
      </c>
      <c r="R10" s="58"/>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row>
    <row r="11">
      <c r="A11" s="7"/>
      <c r="B11" s="15" t="s">
        <v>6</v>
      </c>
      <c r="C11" s="15"/>
      <c r="D11" s="14"/>
      <c r="E11" s="37"/>
      <c r="F11" s="38"/>
      <c r="G11" s="40"/>
      <c r="H11" s="14"/>
      <c r="I11" s="22"/>
      <c r="J11" s="31" t="s">
        <v>34</v>
      </c>
      <c r="K11" s="31"/>
      <c r="L11" s="38" t="s">
        <v>38</v>
      </c>
      <c r="M11" s="14"/>
      <c r="N11" s="22"/>
      <c r="O11" s="31" t="s">
        <v>34</v>
      </c>
      <c r="P11" s="31"/>
      <c r="Q11" s="38" t="s">
        <v>38</v>
      </c>
      <c r="R11" s="58"/>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row>
    <row r="12">
      <c r="A12" s="7" t="s">
        <v>4</v>
      </c>
      <c r="B12" s="15" t="s">
        <v>7</v>
      </c>
      <c r="C12" s="15"/>
      <c r="D12" s="15"/>
      <c r="E12" s="15"/>
      <c r="F12" s="14"/>
      <c r="G12" s="41"/>
      <c r="H12" s="15"/>
      <c r="I12" s="14"/>
      <c r="J12" s="37"/>
      <c r="K12" s="38"/>
      <c r="L12" s="40"/>
      <c r="M12" s="15"/>
      <c r="N12" s="14"/>
      <c r="O12" s="37"/>
      <c r="P12" s="38"/>
      <c r="Q12" s="40"/>
      <c r="R12" s="58"/>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row>
    <row r="13">
      <c r="A13" s="6"/>
      <c r="B13" s="15" t="s">
        <v>6</v>
      </c>
      <c r="C13" s="15" t="s">
        <v>32</v>
      </c>
      <c r="D13" s="15" t="s">
        <v>35</v>
      </c>
      <c r="E13" s="15" t="s">
        <v>36</v>
      </c>
      <c r="F13" s="15" t="s">
        <v>39</v>
      </c>
      <c r="G13" s="15" t="s">
        <v>40</v>
      </c>
      <c r="H13" s="15" t="s">
        <v>32</v>
      </c>
      <c r="I13" s="15" t="s">
        <v>35</v>
      </c>
      <c r="J13" s="15" t="s">
        <v>36</v>
      </c>
      <c r="K13" s="14" t="s">
        <v>39</v>
      </c>
      <c r="L13" s="15" t="s">
        <v>40</v>
      </c>
      <c r="M13" s="15" t="s">
        <v>32</v>
      </c>
      <c r="N13" s="15" t="s">
        <v>35</v>
      </c>
      <c r="O13" s="15" t="s">
        <v>36</v>
      </c>
      <c r="P13" s="14" t="s">
        <v>39</v>
      </c>
      <c r="Q13" s="15" t="s">
        <v>40</v>
      </c>
      <c r="R13" s="58"/>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row>
    <row r="14" ht="21" customHeight="true">
      <c r="A14" s="8"/>
      <c r="B14" s="16" t="s">
        <v>8</v>
      </c>
      <c r="C14" s="16"/>
      <c r="D14" s="32" t="n">
        <v>-1</v>
      </c>
      <c r="E14" s="32" t="n">
        <v>-2</v>
      </c>
      <c r="F14" s="32" t="n">
        <v>-3</v>
      </c>
      <c r="G14" s="42" t="s">
        <v>41</v>
      </c>
      <c r="H14" s="16"/>
      <c r="I14" s="32" t="n">
        <v>-5</v>
      </c>
      <c r="J14" s="32" t="n">
        <v>-6</v>
      </c>
      <c r="K14" s="32" t="n">
        <v>-7</v>
      </c>
      <c r="L14" s="42" t="s">
        <v>47</v>
      </c>
      <c r="M14" s="16"/>
      <c r="N14" s="32" t="n">
        <v>-9</v>
      </c>
      <c r="O14" s="32" t="n">
        <v>-10</v>
      </c>
      <c r="P14" s="32" t="n">
        <v>-11</v>
      </c>
      <c r="Q14" s="42" t="s">
        <v>57</v>
      </c>
      <c r="R14" s="58"/>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row>
    <row r="15">
      <c r="A15" s="9"/>
      <c r="B15" s="14" t="s">
        <v>9</v>
      </c>
      <c r="C15" s="24" t="n">
        <f>C16+C27</f>
        <v>3.2995082</v>
      </c>
      <c r="D15" s="33" t="n">
        <f>D16+D27</f>
        <v>8763926</v>
      </c>
      <c r="E15" s="33" t="n">
        <f>E16+E27</f>
        <v>8730366</v>
      </c>
      <c r="F15" s="33" t="n">
        <f>F16+F27</f>
        <v>0</v>
      </c>
      <c r="G15" s="33" t="n">
        <f>G16+G27</f>
        <v>33560</v>
      </c>
      <c r="H15" s="33" t="n">
        <f>H16+H27</f>
        <v>0</v>
      </c>
      <c r="I15" s="33" t="n">
        <f>I16+I27</f>
        <v>0</v>
      </c>
      <c r="J15" s="33" t="n">
        <f>J16+J27</f>
        <v>0</v>
      </c>
      <c r="K15" s="33" t="n">
        <f>K16+K27</f>
        <v>0</v>
      </c>
      <c r="L15" s="33" t="n">
        <f>L16+L27</f>
        <v>0</v>
      </c>
      <c r="M15" s="50" t="n">
        <f>M16+M27</f>
        <v>1.0566</v>
      </c>
      <c r="N15" s="33" t="n">
        <f>N16+N27</f>
        <v>43876</v>
      </c>
      <c r="O15" s="33" t="n">
        <f>O16+O27</f>
        <v>10316</v>
      </c>
      <c r="P15" s="33" t="n">
        <f>P16+P27</f>
        <v>0</v>
      </c>
      <c r="Q15" s="33" t="n">
        <f>Q16+Q27</f>
        <v>33560</v>
      </c>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row>
    <row r="16">
      <c r="A16" s="10"/>
      <c r="B16" s="17" t="s">
        <v>10</v>
      </c>
      <c r="C16" s="25" t="n">
        <f>SUM(C17:C26)</f>
        <v>2.5993</v>
      </c>
      <c r="D16" s="34" t="n">
        <f>SUM(D17:D26)</f>
        <v>3225153</v>
      </c>
      <c r="E16" s="34" t="n">
        <f>SUM(E17:E26)</f>
        <v>3191593</v>
      </c>
      <c r="F16" s="34" t="n">
        <f>SUM(F17:F26)</f>
        <v>0</v>
      </c>
      <c r="G16" s="34" t="n">
        <f>SUM(G17:G26)</f>
        <v>33560</v>
      </c>
      <c r="H16" s="34" t="n">
        <f>SUM(H17:H26)</f>
        <v>0</v>
      </c>
      <c r="I16" s="34" t="n">
        <f>SUM(I17:I26)</f>
        <v>0</v>
      </c>
      <c r="J16" s="34" t="n">
        <f>SUM(J17:J26)</f>
        <v>0</v>
      </c>
      <c r="K16" s="34" t="n">
        <f>SUM(K17:K26)</f>
        <v>0</v>
      </c>
      <c r="L16" s="34" t="n">
        <f>SUM(L17:L26)</f>
        <v>0</v>
      </c>
      <c r="M16" s="51" t="n">
        <f>SUM(M17:M26)</f>
        <v>1.0566</v>
      </c>
      <c r="N16" s="34" t="n">
        <f>SUM(N17:N26)</f>
        <v>43876</v>
      </c>
      <c r="O16" s="34" t="n">
        <f>SUM(O17:O26)</f>
        <v>10316</v>
      </c>
      <c r="P16" s="34" t="n">
        <f>SUM(P17:P26)</f>
        <v>0</v>
      </c>
      <c r="Q16" s="34" t="n">
        <f>SUM(Q17:Q26)</f>
        <v>33560</v>
      </c>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row>
    <row r="17">
      <c r="A17" s="10"/>
      <c r="B17" s="18" t="s">
        <v>11</v>
      </c>
      <c r="C17" s="26" t="n">
        <v>0</v>
      </c>
      <c r="D17" s="35" t="n">
        <v>33560</v>
      </c>
      <c r="E17" s="35" t="n">
        <v>0</v>
      </c>
      <c r="F17" s="35" t="n">
        <v>0</v>
      </c>
      <c r="G17" s="35" t="n">
        <v>33560</v>
      </c>
      <c r="H17" s="44" t="n">
        <v>0</v>
      </c>
      <c r="I17" s="35" t="n">
        <v>0</v>
      </c>
      <c r="J17" s="35" t="n">
        <v>0</v>
      </c>
      <c r="K17" s="35" t="n">
        <v>0</v>
      </c>
      <c r="L17" s="35" t="n">
        <v>0</v>
      </c>
      <c r="M17" s="44" t="n">
        <v>0</v>
      </c>
      <c r="N17" s="35" t="n">
        <v>33560</v>
      </c>
      <c r="O17" s="35" t="n">
        <v>0</v>
      </c>
      <c r="P17" s="35" t="n">
        <v>0</v>
      </c>
      <c r="Q17" s="35" t="n">
        <v>33560</v>
      </c>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row>
    <row r="18">
      <c r="A18" s="10"/>
      <c r="B18" s="18" t="s">
        <v>12</v>
      </c>
      <c r="C18" s="27" t="n">
        <f>H18+M18+'11242-03-01-2'!N19</f>
        <v>0.1235</v>
      </c>
      <c r="D18" s="35" t="n">
        <f>I18+N18+'11242-03-01-2'!P19</f>
        <v>124430</v>
      </c>
      <c r="E18" s="35" t="n">
        <f>J18+O18+'11242-03-01-2'!Q19</f>
        <v>124430</v>
      </c>
      <c r="F18" s="35" t="n">
        <v>0</v>
      </c>
      <c r="G18" s="35" t="n">
        <v>0</v>
      </c>
      <c r="H18" s="35" t="n">
        <v>0</v>
      </c>
      <c r="I18" s="35" t="n">
        <v>0</v>
      </c>
      <c r="J18" s="35" t="n">
        <v>0</v>
      </c>
      <c r="K18" s="35" t="n">
        <v>0</v>
      </c>
      <c r="L18" s="35" t="n">
        <v>0</v>
      </c>
      <c r="M18" s="44" t="n">
        <v>0</v>
      </c>
      <c r="N18" s="35" t="n">
        <v>0</v>
      </c>
      <c r="O18" s="35" t="n">
        <v>0</v>
      </c>
      <c r="P18" s="35" t="n">
        <v>0</v>
      </c>
      <c r="Q18" s="35" t="n">
        <v>0</v>
      </c>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row>
    <row r="19">
      <c r="A19" s="10"/>
      <c r="B19" s="18" t="s">
        <v>13</v>
      </c>
      <c r="C19" s="27" t="n">
        <f>H19+M19+'11242-03-01-2'!N20</f>
        <v>0.0905</v>
      </c>
      <c r="D19" s="35" t="n">
        <f>I19+N19+'11242-03-01-2'!P20</f>
        <v>183040</v>
      </c>
      <c r="E19" s="35" t="n">
        <f>J19+O19+'11242-03-01-2'!Q20</f>
        <v>183040</v>
      </c>
      <c r="F19" s="35" t="n">
        <v>0</v>
      </c>
      <c r="G19" s="35" t="n">
        <v>0</v>
      </c>
      <c r="H19" s="35" t="n">
        <v>0</v>
      </c>
      <c r="I19" s="35" t="n">
        <v>0</v>
      </c>
      <c r="J19" s="35" t="n">
        <v>0</v>
      </c>
      <c r="K19" s="35" t="n">
        <v>0</v>
      </c>
      <c r="L19" s="35" t="n">
        <v>0</v>
      </c>
      <c r="M19" s="44" t="n">
        <v>0.0265</v>
      </c>
      <c r="N19" s="35" t="n">
        <v>367</v>
      </c>
      <c r="O19" s="35" t="n">
        <v>367</v>
      </c>
      <c r="P19" s="35" t="n">
        <v>0</v>
      </c>
      <c r="Q19" s="35" t="n">
        <v>0</v>
      </c>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row>
    <row r="20">
      <c r="A20" s="10"/>
      <c r="B20" s="18" t="s">
        <v>14</v>
      </c>
      <c r="C20" s="27" t="n">
        <f>H20+M20+'11242-03-01-2'!N21</f>
        <v>0.642</v>
      </c>
      <c r="D20" s="35" t="n">
        <f>I20+N20+'11242-03-01-2'!P21</f>
        <v>61039</v>
      </c>
      <c r="E20" s="35" t="n">
        <f>J20+O20+'11242-03-01-2'!Q21</f>
        <v>61039</v>
      </c>
      <c r="F20" s="35" t="n">
        <v>0</v>
      </c>
      <c r="G20" s="35" t="n">
        <v>0</v>
      </c>
      <c r="H20" s="35" t="n">
        <v>0</v>
      </c>
      <c r="I20" s="35" t="n">
        <v>0</v>
      </c>
      <c r="J20" s="35" t="n">
        <v>0</v>
      </c>
      <c r="K20" s="35" t="n">
        <v>0</v>
      </c>
      <c r="L20" s="35" t="n">
        <v>0</v>
      </c>
      <c r="M20" s="44" t="n">
        <v>0.6151</v>
      </c>
      <c r="N20" s="35" t="n">
        <v>4195</v>
      </c>
      <c r="O20" s="35" t="n">
        <v>4195</v>
      </c>
      <c r="P20" s="35" t="n">
        <v>0</v>
      </c>
      <c r="Q20" s="35" t="n">
        <v>0</v>
      </c>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row>
    <row r="21">
      <c r="A21" s="10"/>
      <c r="B21" s="18" t="s">
        <v>15</v>
      </c>
      <c r="C21" s="27" t="n">
        <f>H21+M21+'11242-03-01-2'!N22</f>
        <v>0.5021</v>
      </c>
      <c r="D21" s="35" t="n">
        <f>I21+N21+'11242-03-01-2'!P22</f>
        <v>140522</v>
      </c>
      <c r="E21" s="35" t="n">
        <f>J21+O21+'11242-03-01-2'!Q22</f>
        <v>140522</v>
      </c>
      <c r="F21" s="35" t="n">
        <v>0</v>
      </c>
      <c r="G21" s="35" t="n">
        <v>0</v>
      </c>
      <c r="H21" s="35" t="n">
        <v>0</v>
      </c>
      <c r="I21" s="35" t="n">
        <v>0</v>
      </c>
      <c r="J21" s="35" t="n">
        <v>0</v>
      </c>
      <c r="K21" s="35" t="n">
        <v>0</v>
      </c>
      <c r="L21" s="35" t="n">
        <v>0</v>
      </c>
      <c r="M21" s="44" t="n">
        <v>0.415</v>
      </c>
      <c r="N21" s="35" t="n">
        <v>5754</v>
      </c>
      <c r="O21" s="35" t="n">
        <v>5754</v>
      </c>
      <c r="P21" s="35" t="n">
        <v>0</v>
      </c>
      <c r="Q21" s="35" t="n">
        <v>0</v>
      </c>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row>
    <row r="22">
      <c r="A22" s="10"/>
      <c r="B22" s="18" t="s">
        <v>16</v>
      </c>
      <c r="C22" s="27" t="n">
        <f>H22+M22+'11242-03-01-2'!N23</f>
        <v>0.9095</v>
      </c>
      <c r="D22" s="35" t="n">
        <f>I22+N22+'11242-03-01-2'!P23</f>
        <v>2349263</v>
      </c>
      <c r="E22" s="35" t="n">
        <f>J22+O22+'11242-03-01-2'!Q23</f>
        <v>2349263</v>
      </c>
      <c r="F22" s="35" t="n">
        <v>0</v>
      </c>
      <c r="G22" s="35" t="n">
        <v>0</v>
      </c>
      <c r="H22" s="35" t="n">
        <v>0</v>
      </c>
      <c r="I22" s="35" t="n">
        <v>0</v>
      </c>
      <c r="J22" s="35" t="n">
        <v>0</v>
      </c>
      <c r="K22" s="35" t="n">
        <v>0</v>
      </c>
      <c r="L22" s="35" t="n">
        <v>0</v>
      </c>
      <c r="M22" s="44" t="n">
        <v>0</v>
      </c>
      <c r="N22" s="35" t="n">
        <v>0</v>
      </c>
      <c r="O22" s="35" t="n">
        <v>0</v>
      </c>
      <c r="P22" s="35" t="n">
        <v>0</v>
      </c>
      <c r="Q22" s="35" t="n">
        <v>0</v>
      </c>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row>
    <row r="23">
      <c r="A23" s="10"/>
      <c r="B23" s="18" t="s">
        <v>17</v>
      </c>
      <c r="C23" s="27" t="n">
        <f>H23+M23+'11242-03-01-2'!N24</f>
        <v>0.0237</v>
      </c>
      <c r="D23" s="35" t="n">
        <f>I23+N23+'11242-03-01-2'!P24</f>
        <v>170698</v>
      </c>
      <c r="E23" s="35" t="n">
        <f>J23+O23+'11242-03-01-2'!Q24</f>
        <v>170698</v>
      </c>
      <c r="F23" s="35" t="n">
        <v>0</v>
      </c>
      <c r="G23" s="35" t="n">
        <v>0</v>
      </c>
      <c r="H23" s="35" t="n">
        <v>0</v>
      </c>
      <c r="I23" s="35" t="n">
        <v>0</v>
      </c>
      <c r="J23" s="35" t="n">
        <v>0</v>
      </c>
      <c r="K23" s="35" t="n">
        <v>0</v>
      </c>
      <c r="L23" s="35" t="n">
        <v>0</v>
      </c>
      <c r="M23" s="44" t="n">
        <v>0</v>
      </c>
      <c r="N23" s="35" t="n">
        <v>0</v>
      </c>
      <c r="O23" s="35" t="n">
        <v>0</v>
      </c>
      <c r="P23" s="35" t="n">
        <v>0</v>
      </c>
      <c r="Q23" s="35" t="n">
        <v>0</v>
      </c>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row>
    <row r="24">
      <c r="A24" s="10"/>
      <c r="B24" s="18" t="s">
        <v>18</v>
      </c>
      <c r="C24" s="27" t="n">
        <f>H24+M24+'11242-03-01-2'!N25</f>
        <v>0.2924</v>
      </c>
      <c r="D24" s="35" t="n">
        <f>I24+N24+'11242-03-01-2'!P25</f>
        <v>141705</v>
      </c>
      <c r="E24" s="35" t="n">
        <f>J24+O24+'11242-03-01-2'!Q25</f>
        <v>141705</v>
      </c>
      <c r="F24" s="35" t="n">
        <v>0</v>
      </c>
      <c r="G24" s="35" t="n">
        <v>0</v>
      </c>
      <c r="H24" s="35" t="n">
        <v>0</v>
      </c>
      <c r="I24" s="35" t="n">
        <v>0</v>
      </c>
      <c r="J24" s="35" t="n">
        <v>0</v>
      </c>
      <c r="K24" s="35" t="n">
        <v>0</v>
      </c>
      <c r="L24" s="35" t="n">
        <v>0</v>
      </c>
      <c r="M24" s="44" t="n">
        <v>0</v>
      </c>
      <c r="N24" s="35" t="n">
        <v>0</v>
      </c>
      <c r="O24" s="35" t="n">
        <v>0</v>
      </c>
      <c r="P24" s="35" t="n">
        <v>0</v>
      </c>
      <c r="Q24" s="35" t="n">
        <v>0</v>
      </c>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row>
    <row r="25">
      <c r="A25" s="10"/>
      <c r="B25" s="18" t="s">
        <v>19</v>
      </c>
      <c r="C25" s="27" t="n">
        <f>H25+M25+'11242-03-01-2'!N26</f>
        <v>0.0127</v>
      </c>
      <c r="D25" s="35" t="n">
        <f>I25+N25+'11242-03-01-2'!P26</f>
        <v>16969</v>
      </c>
      <c r="E25" s="35" t="n">
        <f>J25+O25+'11242-03-01-2'!Q26</f>
        <v>16969</v>
      </c>
      <c r="F25" s="35" t="n">
        <v>0</v>
      </c>
      <c r="G25" s="35" t="n">
        <v>0</v>
      </c>
      <c r="H25" s="35" t="n">
        <v>0</v>
      </c>
      <c r="I25" s="35" t="n">
        <v>0</v>
      </c>
      <c r="J25" s="35" t="n">
        <v>0</v>
      </c>
      <c r="K25" s="35" t="n">
        <v>0</v>
      </c>
      <c r="L25" s="35" t="n">
        <v>0</v>
      </c>
      <c r="M25" s="44" t="n">
        <v>0</v>
      </c>
      <c r="N25" s="35" t="n">
        <v>0</v>
      </c>
      <c r="O25" s="35" t="n">
        <v>0</v>
      </c>
      <c r="P25" s="35" t="n">
        <v>0</v>
      </c>
      <c r="Q25" s="35" t="n">
        <v>0</v>
      </c>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row>
    <row r="26">
      <c r="A26" s="10"/>
      <c r="B26" s="18" t="s">
        <v>20</v>
      </c>
      <c r="C26" s="27" t="n">
        <f>H26+M26+'11242-03-01-2'!N27</f>
        <v>0.0029</v>
      </c>
      <c r="D26" s="35" t="n">
        <f>I26+N26+'11242-03-01-2'!P27</f>
        <v>3927</v>
      </c>
      <c r="E26" s="35" t="n">
        <f>J26+O26+'11242-03-01-2'!Q27</f>
        <v>3927</v>
      </c>
      <c r="F26" s="35" t="n">
        <v>0</v>
      </c>
      <c r="G26" s="35" t="n">
        <v>0</v>
      </c>
      <c r="H26" s="35" t="n">
        <v>0</v>
      </c>
      <c r="I26" s="35" t="n">
        <v>0</v>
      </c>
      <c r="J26" s="35" t="n">
        <v>0</v>
      </c>
      <c r="K26" s="35" t="n">
        <v>0</v>
      </c>
      <c r="L26" s="35" t="n">
        <v>0</v>
      </c>
      <c r="M26" s="44" t="n">
        <v>0</v>
      </c>
      <c r="N26" s="35" t="n">
        <v>0</v>
      </c>
      <c r="O26" s="35" t="n">
        <v>0</v>
      </c>
      <c r="P26" s="35" t="n">
        <v>0</v>
      </c>
      <c r="Q26" s="35" t="n">
        <v>0</v>
      </c>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row>
    <row r="27">
      <c r="A27" s="10"/>
      <c r="B27" s="17" t="s">
        <v>21</v>
      </c>
      <c r="C27" s="25" t="n">
        <f>SUM(C28:C36)</f>
        <v>0.7002082</v>
      </c>
      <c r="D27" s="34" t="n">
        <f>SUM(D28:D36)</f>
        <v>5538773</v>
      </c>
      <c r="E27" s="34" t="n">
        <f>SUM(E28:E36)</f>
        <v>5538773</v>
      </c>
      <c r="F27" s="34" t="n">
        <f>SUM(F28:F36)</f>
        <v>0</v>
      </c>
      <c r="G27" s="34" t="n">
        <f>SUM(G28:G36)</f>
        <v>0</v>
      </c>
      <c r="H27" s="34" t="n">
        <f>SUM(H28:H36)</f>
        <v>0</v>
      </c>
      <c r="I27" s="34" t="n">
        <f>SUM(I28:I36)</f>
        <v>0</v>
      </c>
      <c r="J27" s="34" t="n">
        <f>SUM(J28:J36)</f>
        <v>0</v>
      </c>
      <c r="K27" s="34" t="n">
        <f>SUM(K28:K36)</f>
        <v>0</v>
      </c>
      <c r="L27" s="34" t="n">
        <f>SUM(L28:L36)</f>
        <v>0</v>
      </c>
      <c r="M27" s="34" t="n">
        <f>SUM(M28:M36)</f>
        <v>0</v>
      </c>
      <c r="N27" s="34" t="n">
        <f>SUM(N28:N36)</f>
        <v>0</v>
      </c>
      <c r="O27" s="34" t="n">
        <f>SUM(O28:O36)</f>
        <v>0</v>
      </c>
      <c r="P27" s="34" t="n">
        <f>SUM(P28:P36)</f>
        <v>0</v>
      </c>
      <c r="Q27" s="34" t="n">
        <f>SUM(Q28:Q36)</f>
        <v>0</v>
      </c>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row>
    <row r="28">
      <c r="A28" s="10"/>
      <c r="B28" s="18" t="s">
        <v>22</v>
      </c>
      <c r="C28" s="27" t="n">
        <f>H28+M28+'11242-03-01-2'!N29</f>
        <v>0.080938</v>
      </c>
      <c r="D28" s="35" t="n">
        <f>I28+N28+'11242-03-01-2'!P29</f>
        <v>1111420</v>
      </c>
      <c r="E28" s="35" t="n">
        <f>J28+O28+'11242-03-01-2'!Q29</f>
        <v>1111420</v>
      </c>
      <c r="F28" s="35" t="n">
        <v>0</v>
      </c>
      <c r="G28" s="35" t="n">
        <v>0</v>
      </c>
      <c r="H28" s="35" t="n">
        <v>0</v>
      </c>
      <c r="I28" s="35" t="n">
        <v>0</v>
      </c>
      <c r="J28" s="35" t="n">
        <v>0</v>
      </c>
      <c r="K28" s="35" t="n">
        <v>0</v>
      </c>
      <c r="L28" s="35" t="n">
        <v>0</v>
      </c>
      <c r="M28" s="35" t="n">
        <v>0</v>
      </c>
      <c r="N28" s="35" t="n">
        <v>0</v>
      </c>
      <c r="O28" s="35" t="n">
        <v>0</v>
      </c>
      <c r="P28" s="35" t="n">
        <v>0</v>
      </c>
      <c r="Q28" s="35" t="n">
        <v>0</v>
      </c>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row>
    <row r="29">
      <c r="A29" s="10"/>
      <c r="B29" s="18" t="s">
        <v>23</v>
      </c>
      <c r="C29" s="27" t="n">
        <f>H29+M29+'11242-03-01-2'!N30</f>
        <v>0.09159</v>
      </c>
      <c r="D29" s="35" t="n">
        <f>I29+N29+'11242-03-01-2'!P30</f>
        <v>2536689</v>
      </c>
      <c r="E29" s="35" t="n">
        <f>J29+O29+'11242-03-01-2'!Q30</f>
        <v>2536689</v>
      </c>
      <c r="F29" s="35" t="n">
        <v>0</v>
      </c>
      <c r="G29" s="35" t="n">
        <v>0</v>
      </c>
      <c r="H29" s="35" t="n">
        <v>0</v>
      </c>
      <c r="I29" s="35" t="n">
        <v>0</v>
      </c>
      <c r="J29" s="35" t="n">
        <v>0</v>
      </c>
      <c r="K29" s="35" t="n">
        <v>0</v>
      </c>
      <c r="L29" s="35" t="n">
        <v>0</v>
      </c>
      <c r="M29" s="35" t="n">
        <v>0</v>
      </c>
      <c r="N29" s="35" t="n">
        <v>0</v>
      </c>
      <c r="O29" s="35" t="n">
        <v>0</v>
      </c>
      <c r="P29" s="35" t="n">
        <v>0</v>
      </c>
      <c r="Q29" s="35" t="n">
        <v>0</v>
      </c>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row>
    <row r="30">
      <c r="A30" s="10"/>
      <c r="B30" s="18" t="s">
        <v>24</v>
      </c>
      <c r="C30" s="27" t="n">
        <f>H30+M30+'11242-03-01-2'!N31</f>
        <v>0.3775852</v>
      </c>
      <c r="D30" s="35" t="n">
        <f>I30+N30+'11242-03-01-2'!P31</f>
        <v>1151159</v>
      </c>
      <c r="E30" s="35" t="n">
        <f>J30+O30+'11242-03-01-2'!Q31</f>
        <v>1151159</v>
      </c>
      <c r="F30" s="35" t="n">
        <v>0</v>
      </c>
      <c r="G30" s="35" t="n">
        <v>0</v>
      </c>
      <c r="H30" s="35" t="n">
        <v>0</v>
      </c>
      <c r="I30" s="35" t="n">
        <v>0</v>
      </c>
      <c r="J30" s="35" t="n">
        <v>0</v>
      </c>
      <c r="K30" s="35" t="n">
        <v>0</v>
      </c>
      <c r="L30" s="35" t="n">
        <v>0</v>
      </c>
      <c r="M30" s="35" t="n">
        <v>0</v>
      </c>
      <c r="N30" s="35" t="n">
        <v>0</v>
      </c>
      <c r="O30" s="35" t="n">
        <v>0</v>
      </c>
      <c r="P30" s="35" t="n">
        <v>0</v>
      </c>
      <c r="Q30" s="35" t="n">
        <v>0</v>
      </c>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row>
    <row r="31">
      <c r="A31" s="10"/>
      <c r="B31" s="18" t="s">
        <v>25</v>
      </c>
      <c r="C31" s="27" t="n">
        <f>H31+M31+'11242-03-01-2'!N32</f>
        <v>0.10615</v>
      </c>
      <c r="D31" s="35" t="n">
        <f>I31+N31+'11242-03-01-2'!P32</f>
        <v>325563</v>
      </c>
      <c r="E31" s="35" t="n">
        <f>J31+O31+'11242-03-01-2'!Q32</f>
        <v>325563</v>
      </c>
      <c r="F31" s="35" t="n">
        <v>0</v>
      </c>
      <c r="G31" s="35" t="n">
        <v>0</v>
      </c>
      <c r="H31" s="35" t="n">
        <v>0</v>
      </c>
      <c r="I31" s="35" t="n">
        <v>0</v>
      </c>
      <c r="J31" s="35" t="n">
        <v>0</v>
      </c>
      <c r="K31" s="35" t="n">
        <v>0</v>
      </c>
      <c r="L31" s="35" t="n">
        <v>0</v>
      </c>
      <c r="M31" s="35" t="n">
        <v>0</v>
      </c>
      <c r="N31" s="35" t="n">
        <v>0</v>
      </c>
      <c r="O31" s="35" t="n">
        <v>0</v>
      </c>
      <c r="P31" s="35" t="n">
        <v>0</v>
      </c>
      <c r="Q31" s="35" t="n">
        <v>0</v>
      </c>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row>
    <row r="32">
      <c r="A32" s="10"/>
      <c r="B32" s="18" t="s">
        <v>26</v>
      </c>
      <c r="C32" s="27" t="n">
        <f>H32+M32+'11242-03-01-2'!N33</f>
        <v>0.000345</v>
      </c>
      <c r="D32" s="35" t="n">
        <f>I32+N32+'11242-03-01-2'!P33</f>
        <v>2845</v>
      </c>
      <c r="E32" s="35" t="n">
        <f>J32+O32+'11242-03-01-2'!Q33</f>
        <v>2845</v>
      </c>
      <c r="F32" s="35" t="n">
        <v>0</v>
      </c>
      <c r="G32" s="35" t="n">
        <v>0</v>
      </c>
      <c r="H32" s="35" t="n">
        <v>0</v>
      </c>
      <c r="I32" s="35" t="n">
        <v>0</v>
      </c>
      <c r="J32" s="35" t="n">
        <v>0</v>
      </c>
      <c r="K32" s="35" t="n">
        <v>0</v>
      </c>
      <c r="L32" s="35" t="n">
        <v>0</v>
      </c>
      <c r="M32" s="35" t="n">
        <v>0</v>
      </c>
      <c r="N32" s="35" t="n">
        <v>0</v>
      </c>
      <c r="O32" s="35" t="n">
        <v>0</v>
      </c>
      <c r="P32" s="35" t="n">
        <v>0</v>
      </c>
      <c r="Q32" s="35" t="n">
        <v>0</v>
      </c>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row>
    <row r="33">
      <c r="A33" s="10"/>
      <c r="B33" s="18" t="s">
        <v>27</v>
      </c>
      <c r="C33" s="27" t="n">
        <f>H33+M33+'11242-03-01-2'!N34</f>
        <v>0.0001</v>
      </c>
      <c r="D33" s="35" t="n">
        <f>I33+N33+'11242-03-01-2'!P34</f>
        <v>983</v>
      </c>
      <c r="E33" s="35" t="n">
        <f>J33+O33+'11242-03-01-2'!Q34</f>
        <v>983</v>
      </c>
      <c r="F33" s="35" t="n">
        <v>0</v>
      </c>
      <c r="G33" s="35" t="n">
        <v>0</v>
      </c>
      <c r="H33" s="35" t="n">
        <v>0</v>
      </c>
      <c r="I33" s="35" t="n">
        <v>0</v>
      </c>
      <c r="J33" s="35" t="n">
        <v>0</v>
      </c>
      <c r="K33" s="35" t="n">
        <v>0</v>
      </c>
      <c r="L33" s="35" t="n">
        <v>0</v>
      </c>
      <c r="M33" s="35" t="n">
        <v>0</v>
      </c>
      <c r="N33" s="35" t="n">
        <v>0</v>
      </c>
      <c r="O33" s="35" t="n">
        <v>0</v>
      </c>
      <c r="P33" s="35" t="n">
        <v>0</v>
      </c>
      <c r="Q33" s="35" t="n">
        <v>0</v>
      </c>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row>
    <row r="34">
      <c r="A34" s="10"/>
      <c r="B34" s="18" t="s">
        <v>28</v>
      </c>
      <c r="C34" s="27" t="n">
        <f>H34+M34+'11242-03-01-2'!N35</f>
        <v>0.0308</v>
      </c>
      <c r="D34" s="35" t="n">
        <f>I34+N34+'11242-03-01-2'!P35</f>
        <v>254100</v>
      </c>
      <c r="E34" s="35" t="n">
        <f>J34+O34+'11242-03-01-2'!Q35</f>
        <v>254100</v>
      </c>
      <c r="F34" s="35" t="n">
        <v>0</v>
      </c>
      <c r="G34" s="35" t="n">
        <v>0</v>
      </c>
      <c r="H34" s="35" t="n">
        <v>0</v>
      </c>
      <c r="I34" s="35" t="n">
        <v>0</v>
      </c>
      <c r="J34" s="35" t="n">
        <v>0</v>
      </c>
      <c r="K34" s="35" t="n">
        <v>0</v>
      </c>
      <c r="L34" s="35" t="n">
        <v>0</v>
      </c>
      <c r="M34" s="35" t="n">
        <v>0</v>
      </c>
      <c r="N34" s="35" t="n">
        <v>0</v>
      </c>
      <c r="O34" s="35" t="n">
        <v>0</v>
      </c>
      <c r="P34" s="35" t="n">
        <v>0</v>
      </c>
      <c r="Q34" s="35" t="n">
        <v>0</v>
      </c>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row>
    <row r="35">
      <c r="A35" s="10"/>
      <c r="B35" s="18" t="s">
        <v>29</v>
      </c>
      <c r="C35" s="27" t="n">
        <f>H35+M35+'11242-03-01-2'!N36</f>
        <v>0.0127</v>
      </c>
      <c r="D35" s="35" t="n">
        <f>I35+N35+'11242-03-01-2'!P36</f>
        <v>120650</v>
      </c>
      <c r="E35" s="35" t="n">
        <f>J35+O35+'11242-03-01-2'!Q36</f>
        <v>120650</v>
      </c>
      <c r="F35" s="35" t="n">
        <v>0</v>
      </c>
      <c r="G35" s="35" t="n">
        <v>0</v>
      </c>
      <c r="H35" s="35" t="n">
        <v>0</v>
      </c>
      <c r="I35" s="35" t="n">
        <v>0</v>
      </c>
      <c r="J35" s="35" t="n">
        <v>0</v>
      </c>
      <c r="K35" s="35" t="n">
        <v>0</v>
      </c>
      <c r="L35" s="35" t="n">
        <v>0</v>
      </c>
      <c r="M35" s="35" t="n">
        <v>0</v>
      </c>
      <c r="N35" s="35" t="n">
        <v>0</v>
      </c>
      <c r="O35" s="35" t="n">
        <v>0</v>
      </c>
      <c r="P35" s="35" t="n">
        <v>0</v>
      </c>
      <c r="Q35" s="35" t="n">
        <v>0</v>
      </c>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row>
    <row r="36">
      <c r="A36" s="11"/>
      <c r="B36" s="19" t="s">
        <v>30</v>
      </c>
      <c r="C36" s="28" t="n">
        <f>H36+M36+'11242-03-01-2'!N37</f>
        <v>0</v>
      </c>
      <c r="D36" s="36" t="n">
        <f>I36+N36+'11242-03-01-2'!P37</f>
        <v>35364</v>
      </c>
      <c r="E36" s="36" t="n">
        <f>J36+O36+'11242-03-01-2'!Q37</f>
        <v>35364</v>
      </c>
      <c r="F36" s="36" t="n">
        <v>0</v>
      </c>
      <c r="G36" s="36" t="n">
        <v>0</v>
      </c>
      <c r="H36" s="36" t="n">
        <v>0</v>
      </c>
      <c r="I36" s="36" t="n">
        <v>0</v>
      </c>
      <c r="J36" s="36" t="n">
        <v>0</v>
      </c>
      <c r="K36" s="36" t="n">
        <v>0</v>
      </c>
      <c r="L36" s="36" t="n">
        <v>0</v>
      </c>
      <c r="M36" s="36" t="n">
        <v>0</v>
      </c>
      <c r="N36" s="36" t="n">
        <v>0</v>
      </c>
      <c r="O36" s="36" t="n">
        <v>0</v>
      </c>
      <c r="P36" s="36" t="n">
        <v>0</v>
      </c>
      <c r="Q36" s="36" t="n">
        <v>0</v>
      </c>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row>
    <row r="37">
      <c r="A37" s="12"/>
      <c r="B37" s="12"/>
      <c r="C37" s="12"/>
      <c r="D37" s="12"/>
      <c r="E37" s="12"/>
      <c r="F37" s="12"/>
      <c r="G37" s="12"/>
      <c r="H37" s="12"/>
      <c r="I37" s="12"/>
      <c r="J37" s="12"/>
      <c r="K37" s="12"/>
      <c r="L37" s="12"/>
      <c r="M37" s="12"/>
      <c r="N37" s="12"/>
      <c r="O37" s="12"/>
      <c r="P37" s="12"/>
      <c r="Q37" s="12"/>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row>
    <row r="38">
      <c r="A38" s="13"/>
      <c r="B38" s="13"/>
      <c r="C38" s="13"/>
      <c r="D38" s="13"/>
      <c r="E38" s="13"/>
      <c r="F38" s="13"/>
      <c r="G38" s="13"/>
      <c r="H38" s="13"/>
      <c r="I38" s="13"/>
      <c r="J38" s="13"/>
      <c r="K38" s="13"/>
      <c r="L38" s="13"/>
      <c r="M38" s="13"/>
      <c r="N38" s="13"/>
      <c r="O38" s="13"/>
      <c r="P38" s="13"/>
      <c r="Q38" s="13"/>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row>
    <row r="39">
      <c r="A39" s="13"/>
      <c r="B39" s="13"/>
      <c r="C39" s="13"/>
      <c r="D39" s="13"/>
      <c r="E39" s="13"/>
      <c r="F39" s="13"/>
      <c r="G39" s="13"/>
      <c r="H39" s="13"/>
      <c r="I39" s="13"/>
      <c r="J39" s="13"/>
      <c r="K39" s="13"/>
      <c r="L39" s="13"/>
      <c r="M39" s="13"/>
      <c r="N39" s="13"/>
      <c r="O39" s="13"/>
      <c r="P39" s="13"/>
      <c r="Q39" s="13"/>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row>
    <row r="40">
      <c r="A40" s="13"/>
      <c r="B40" s="13"/>
      <c r="C40" s="13"/>
      <c r="D40" s="13"/>
      <c r="E40" s="13"/>
      <c r="F40" s="13"/>
      <c r="G40" s="13"/>
      <c r="H40" s="13"/>
      <c r="I40" s="13"/>
      <c r="J40" s="13"/>
      <c r="K40" s="13"/>
      <c r="L40" s="13"/>
      <c r="M40" s="13"/>
      <c r="N40" s="13"/>
      <c r="O40" s="13"/>
      <c r="P40" s="13"/>
      <c r="Q40" s="13"/>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row>
    <row r="41">
      <c r="A41" s="13"/>
      <c r="B41" s="13"/>
      <c r="C41" s="13"/>
      <c r="D41" s="13"/>
      <c r="E41" s="13"/>
      <c r="F41" s="13"/>
      <c r="G41" s="13"/>
      <c r="H41" s="13"/>
      <c r="I41" s="13"/>
      <c r="J41" s="13"/>
      <c r="K41" s="13"/>
      <c r="L41" s="13"/>
      <c r="M41" s="13"/>
      <c r="N41" s="13"/>
      <c r="O41" s="13"/>
      <c r="P41" s="13"/>
      <c r="Q41" s="13"/>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row>
    <row r="42">
      <c r="A42" s="13"/>
      <c r="B42" s="13"/>
      <c r="C42" s="13"/>
      <c r="D42" s="13"/>
      <c r="E42" s="13"/>
      <c r="F42" s="13"/>
      <c r="G42" s="13"/>
      <c r="H42" s="13"/>
      <c r="I42" s="13"/>
      <c r="J42" s="13"/>
      <c r="K42" s="13"/>
      <c r="L42" s="13"/>
      <c r="M42" s="13"/>
      <c r="N42" s="13"/>
      <c r="O42" s="13"/>
      <c r="P42" s="13"/>
      <c r="Q42" s="13"/>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row>
    <row r="43">
      <c r="A43" s="13"/>
      <c r="B43" s="13"/>
      <c r="C43" s="13"/>
      <c r="D43" s="13"/>
      <c r="E43" s="13"/>
      <c r="F43" s="13"/>
      <c r="G43" s="13"/>
      <c r="H43" s="13"/>
      <c r="I43" s="13"/>
      <c r="J43" s="13"/>
      <c r="K43" s="13"/>
      <c r="L43" s="13"/>
      <c r="M43" s="13"/>
      <c r="N43" s="13"/>
      <c r="O43" s="13"/>
      <c r="P43" s="13"/>
      <c r="Q43" s="13"/>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row>
    <row r="44">
      <c r="A44" s="13"/>
      <c r="B44" s="13"/>
      <c r="C44" s="13"/>
      <c r="D44" s="13"/>
      <c r="E44" s="13"/>
      <c r="F44" s="13"/>
      <c r="G44" s="13"/>
      <c r="H44" s="13"/>
      <c r="I44" s="13"/>
      <c r="J44" s="13"/>
      <c r="K44" s="13"/>
      <c r="L44" s="13"/>
      <c r="M44" s="13"/>
      <c r="N44" s="13"/>
      <c r="O44" s="13"/>
      <c r="P44" s="13"/>
      <c r="Q44" s="13"/>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row>
    <row r="45">
      <c r="A45" s="13"/>
      <c r="B45" s="13"/>
      <c r="C45" s="13"/>
      <c r="D45" s="13"/>
      <c r="E45" s="13"/>
      <c r="F45" s="13"/>
      <c r="G45" s="13"/>
      <c r="H45" s="13"/>
      <c r="I45" s="13"/>
      <c r="J45" s="13"/>
      <c r="K45" s="13"/>
      <c r="L45" s="13"/>
      <c r="M45" s="13"/>
      <c r="N45" s="13"/>
      <c r="O45" s="13"/>
      <c r="P45" s="13"/>
      <c r="Q45" s="13"/>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row>
    <row r="46">
      <c r="A46" s="13"/>
      <c r="B46" s="13"/>
      <c r="C46" s="13"/>
      <c r="D46" s="13"/>
      <c r="E46" s="13"/>
      <c r="F46" s="13"/>
      <c r="G46" s="13"/>
      <c r="H46" s="13"/>
      <c r="I46" s="13"/>
      <c r="J46" s="13"/>
      <c r="K46" s="13"/>
      <c r="L46" s="13"/>
      <c r="M46" s="13"/>
      <c r="N46" s="13"/>
      <c r="O46" s="13"/>
      <c r="P46" s="13"/>
      <c r="Q46" s="13"/>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row>
    <row r="47">
      <c r="A47" s="13"/>
      <c r="B47" s="13"/>
      <c r="C47" s="13"/>
      <c r="D47" s="13"/>
      <c r="E47" s="13"/>
      <c r="F47" s="13"/>
      <c r="G47" s="13"/>
      <c r="H47" s="13"/>
      <c r="I47" s="13"/>
      <c r="J47" s="13"/>
      <c r="K47" s="13"/>
      <c r="L47" s="13"/>
      <c r="M47" s="13"/>
      <c r="N47" s="13"/>
      <c r="O47" s="13"/>
      <c r="P47" s="13"/>
      <c r="Q47" s="13"/>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row>
    <row r="48">
      <c r="A48" s="13"/>
      <c r="B48" s="13"/>
      <c r="C48" s="13"/>
      <c r="D48" s="13"/>
      <c r="E48" s="13"/>
      <c r="F48" s="13"/>
      <c r="G48" s="13"/>
      <c r="H48" s="13"/>
      <c r="I48" s="13"/>
      <c r="J48" s="13"/>
      <c r="K48" s="13"/>
      <c r="L48" s="13"/>
      <c r="M48" s="13"/>
      <c r="N48" s="13"/>
      <c r="O48" s="13"/>
      <c r="P48" s="13"/>
      <c r="Q48" s="13"/>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row>
    <row r="49">
      <c r="A49" s="13"/>
      <c r="B49" s="13"/>
      <c r="C49" s="13"/>
      <c r="D49" s="13"/>
      <c r="E49" s="13"/>
      <c r="F49" s="13"/>
      <c r="G49" s="13"/>
      <c r="H49" s="13"/>
      <c r="I49" s="13"/>
      <c r="J49" s="13"/>
      <c r="K49" s="13"/>
      <c r="L49" s="13"/>
      <c r="M49" s="13"/>
      <c r="N49" s="13"/>
      <c r="O49" s="13"/>
      <c r="P49" s="13"/>
      <c r="Q49" s="13"/>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row>
    <row r="50">
      <c r="A50" s="13"/>
      <c r="B50" s="13"/>
      <c r="C50" s="13"/>
      <c r="D50" s="13"/>
      <c r="E50" s="13"/>
      <c r="F50" s="13"/>
      <c r="G50" s="13"/>
      <c r="H50" s="13"/>
      <c r="I50" s="13"/>
      <c r="J50" s="13"/>
      <c r="K50" s="13"/>
      <c r="L50" s="13"/>
      <c r="M50" s="13"/>
      <c r="N50" s="13"/>
      <c r="O50" s="13"/>
      <c r="P50" s="13"/>
      <c r="Q50" s="13"/>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row>
    <row r="51">
      <c r="A51" s="13"/>
      <c r="B51" s="13"/>
      <c r="C51" s="13"/>
      <c r="D51" s="13"/>
      <c r="E51" s="13"/>
      <c r="F51" s="13"/>
      <c r="G51" s="13"/>
      <c r="H51" s="13"/>
      <c r="I51" s="13"/>
      <c r="J51" s="13"/>
      <c r="K51" s="13"/>
      <c r="L51" s="13"/>
      <c r="M51" s="13"/>
      <c r="N51" s="13"/>
      <c r="O51" s="13"/>
      <c r="P51" s="13"/>
      <c r="Q51" s="13"/>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row>
    <row r="52">
      <c r="A52" s="13"/>
      <c r="B52" s="13"/>
      <c r="C52" s="13"/>
      <c r="D52" s="13"/>
      <c r="E52" s="13"/>
      <c r="F52" s="13"/>
      <c r="G52" s="13"/>
      <c r="H52" s="13"/>
      <c r="I52" s="13"/>
      <c r="J52" s="13"/>
      <c r="K52" s="13"/>
      <c r="L52" s="13"/>
      <c r="M52" s="13"/>
      <c r="N52" s="13"/>
      <c r="O52" s="13"/>
      <c r="P52" s="13"/>
      <c r="Q52" s="13"/>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row>
    <row r="53">
      <c r="A53" s="13"/>
      <c r="B53" s="13"/>
      <c r="C53" s="13"/>
      <c r="D53" s="13"/>
      <c r="E53" s="13"/>
      <c r="F53" s="13"/>
      <c r="G53" s="13"/>
      <c r="H53" s="13"/>
      <c r="I53" s="13"/>
      <c r="J53" s="13"/>
      <c r="K53" s="13"/>
      <c r="L53" s="13"/>
      <c r="M53" s="13"/>
      <c r="N53" s="13"/>
      <c r="O53" s="13"/>
      <c r="P53" s="13"/>
      <c r="Q53" s="13"/>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row>
    <row r="54">
      <c r="A54" s="13"/>
      <c r="B54" s="13"/>
      <c r="C54" s="13"/>
      <c r="D54" s="13"/>
      <c r="E54" s="13"/>
      <c r="F54" s="13"/>
      <c r="G54" s="13"/>
      <c r="H54" s="13"/>
      <c r="I54" s="13"/>
      <c r="J54" s="13"/>
      <c r="K54" s="13"/>
      <c r="L54" s="13"/>
      <c r="M54" s="13"/>
      <c r="N54" s="13"/>
      <c r="O54" s="13"/>
      <c r="P54" s="13"/>
      <c r="Q54" s="13"/>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row>
    <row r="55">
      <c r="A55" s="13"/>
      <c r="B55" s="13"/>
      <c r="C55" s="13"/>
      <c r="D55" s="13"/>
      <c r="E55" s="13"/>
      <c r="F55" s="13"/>
      <c r="G55" s="13"/>
      <c r="H55" s="13"/>
      <c r="I55" s="13"/>
      <c r="J55" s="13"/>
      <c r="K55" s="13"/>
      <c r="L55" s="13"/>
      <c r="M55" s="13"/>
      <c r="N55" s="13"/>
      <c r="O55" s="13"/>
      <c r="P55" s="13"/>
      <c r="Q55" s="13"/>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row>
    <row r="56">
      <c r="A56" s="13"/>
      <c r="B56" s="13"/>
      <c r="C56" s="13"/>
      <c r="D56" s="13"/>
      <c r="E56" s="13"/>
      <c r="F56" s="13"/>
      <c r="G56" s="13"/>
      <c r="H56" s="13"/>
      <c r="I56" s="13"/>
      <c r="J56" s="13"/>
      <c r="K56" s="13"/>
      <c r="L56" s="13"/>
      <c r="M56" s="13"/>
      <c r="N56" s="13"/>
      <c r="O56" s="13"/>
      <c r="P56" s="13"/>
      <c r="Q56" s="13"/>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row>
    <row r="57">
      <c r="A57" s="13"/>
      <c r="B57" s="13"/>
      <c r="C57" s="13"/>
      <c r="D57" s="13"/>
      <c r="E57" s="13"/>
      <c r="F57" s="13"/>
      <c r="G57" s="13"/>
      <c r="H57" s="13"/>
      <c r="I57" s="13"/>
      <c r="J57" s="13"/>
      <c r="K57" s="13"/>
      <c r="L57" s="13"/>
      <c r="M57" s="13"/>
      <c r="N57" s="13"/>
      <c r="O57" s="13"/>
      <c r="P57" s="13"/>
      <c r="Q57" s="13"/>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row>
    <row r="58">
      <c r="A58" s="13"/>
      <c r="B58" s="13"/>
      <c r="C58" s="13"/>
      <c r="D58" s="13"/>
      <c r="E58" s="13"/>
      <c r="F58" s="13"/>
      <c r="G58" s="13"/>
      <c r="H58" s="13"/>
      <c r="I58" s="13"/>
      <c r="J58" s="13"/>
      <c r="K58" s="13"/>
      <c r="L58" s="13"/>
      <c r="M58" s="13"/>
      <c r="N58" s="13"/>
      <c r="O58" s="13"/>
      <c r="P58" s="13"/>
      <c r="Q58" s="13"/>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row>
    <row r="59">
      <c r="A59" s="13"/>
      <c r="B59" s="13"/>
      <c r="C59" s="13"/>
      <c r="D59" s="13"/>
      <c r="E59" s="13"/>
      <c r="F59" s="13"/>
      <c r="G59" s="13"/>
      <c r="H59" s="13"/>
      <c r="I59" s="13"/>
      <c r="J59" s="13"/>
      <c r="K59" s="13"/>
      <c r="L59" s="13"/>
      <c r="M59" s="13"/>
      <c r="N59" s="13"/>
      <c r="O59" s="13"/>
      <c r="P59" s="13"/>
      <c r="Q59" s="13"/>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row>
    <row r="60">
      <c r="A60" s="13"/>
      <c r="B60" s="13"/>
      <c r="C60" s="13"/>
      <c r="D60" s="13"/>
      <c r="E60" s="13"/>
      <c r="F60" s="13"/>
      <c r="G60" s="13"/>
      <c r="H60" s="13"/>
      <c r="I60" s="13"/>
      <c r="J60" s="13"/>
      <c r="K60" s="13"/>
      <c r="L60" s="13"/>
      <c r="M60" s="13"/>
      <c r="N60" s="13"/>
      <c r="O60" s="13"/>
      <c r="P60" s="13"/>
      <c r="Q60" s="13"/>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c r="A61" s="13"/>
      <c r="B61" s="13"/>
      <c r="C61" s="13"/>
      <c r="D61" s="13"/>
      <c r="E61" s="13"/>
      <c r="F61" s="13"/>
      <c r="G61" s="13"/>
      <c r="H61" s="13"/>
      <c r="I61" s="13"/>
      <c r="J61" s="13"/>
      <c r="K61" s="13"/>
      <c r="L61" s="13"/>
      <c r="M61" s="13"/>
      <c r="N61" s="13"/>
      <c r="O61" s="13"/>
      <c r="P61" s="13"/>
      <c r="Q61" s="13"/>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c r="A62" s="13"/>
      <c r="B62" s="13"/>
      <c r="C62" s="13"/>
      <c r="D62" s="13"/>
      <c r="E62" s="13"/>
      <c r="F62" s="13"/>
      <c r="G62" s="13"/>
      <c r="H62" s="13"/>
      <c r="I62" s="13"/>
      <c r="J62" s="13"/>
      <c r="K62" s="13"/>
      <c r="L62" s="13"/>
      <c r="M62" s="13"/>
      <c r="N62" s="13"/>
      <c r="O62" s="13"/>
      <c r="P62" s="13"/>
      <c r="Q62" s="13"/>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row>
    <row r="63">
      <c r="A63" s="13"/>
      <c r="B63" s="13"/>
      <c r="C63" s="13"/>
      <c r="D63" s="13"/>
      <c r="E63" s="13"/>
      <c r="F63" s="13"/>
      <c r="G63" s="13"/>
      <c r="H63" s="13"/>
      <c r="I63" s="13"/>
      <c r="J63" s="13"/>
      <c r="K63" s="13"/>
      <c r="L63" s="13"/>
      <c r="M63" s="13"/>
      <c r="N63" s="13"/>
      <c r="O63" s="13"/>
      <c r="P63" s="13"/>
      <c r="Q63" s="13"/>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row>
    <row r="64">
      <c r="A64" s="13"/>
      <c r="B64" s="13"/>
      <c r="C64" s="13"/>
      <c r="D64" s="13"/>
      <c r="E64" s="13"/>
      <c r="F64" s="13"/>
      <c r="G64" s="13"/>
      <c r="H64" s="13"/>
      <c r="I64" s="13"/>
      <c r="J64" s="13"/>
      <c r="K64" s="13"/>
      <c r="L64" s="13"/>
      <c r="M64" s="13"/>
      <c r="N64" s="13"/>
      <c r="O64" s="13"/>
      <c r="P64" s="13"/>
      <c r="Q64" s="13"/>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row>
    <row r="65">
      <c r="A65" s="13"/>
      <c r="B65" s="13"/>
      <c r="C65" s="13"/>
      <c r="D65" s="13"/>
      <c r="E65" s="13"/>
      <c r="F65" s="13"/>
      <c r="G65" s="13"/>
      <c r="H65" s="13"/>
      <c r="I65" s="13"/>
      <c r="J65" s="13"/>
      <c r="K65" s="13"/>
      <c r="L65" s="13"/>
      <c r="M65" s="13"/>
      <c r="N65" s="13"/>
      <c r="O65" s="13"/>
      <c r="P65" s="13"/>
      <c r="Q65" s="13"/>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row>
    <row r="66">
      <c r="A66" s="13"/>
      <c r="B66" s="13"/>
      <c r="C66" s="13"/>
      <c r="D66" s="13"/>
      <c r="E66" s="13"/>
      <c r="F66" s="13"/>
      <c r="G66" s="13"/>
      <c r="H66" s="13"/>
      <c r="I66" s="13"/>
      <c r="J66" s="13"/>
      <c r="K66" s="13"/>
      <c r="L66" s="13"/>
      <c r="M66" s="13"/>
      <c r="N66" s="13"/>
      <c r="O66" s="13"/>
      <c r="P66" s="13"/>
      <c r="Q66" s="13"/>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row>
    <row r="67">
      <c r="A67" s="13"/>
      <c r="B67" s="13"/>
      <c r="C67" s="13"/>
      <c r="D67" s="13"/>
      <c r="E67" s="13"/>
      <c r="F67" s="13"/>
      <c r="G67" s="13"/>
      <c r="H67" s="13"/>
      <c r="I67" s="13"/>
      <c r="J67" s="13"/>
      <c r="K67" s="13"/>
      <c r="L67" s="13"/>
      <c r="M67" s="13"/>
      <c r="N67" s="13"/>
      <c r="O67" s="13"/>
      <c r="P67" s="13"/>
      <c r="Q67" s="13"/>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row>
    <row r="68">
      <c r="A68" s="13"/>
      <c r="B68" s="13"/>
      <c r="C68" s="13"/>
      <c r="D68" s="13"/>
      <c r="E68" s="13"/>
      <c r="F68" s="13"/>
      <c r="G68" s="13"/>
      <c r="H68" s="13"/>
      <c r="I68" s="13"/>
      <c r="J68" s="13"/>
      <c r="K68" s="13"/>
      <c r="L68" s="13"/>
      <c r="M68" s="13"/>
      <c r="N68" s="13"/>
      <c r="O68" s="13"/>
      <c r="P68" s="13"/>
      <c r="Q68" s="13"/>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row>
    <row r="69">
      <c r="A69" s="13"/>
      <c r="B69" s="13"/>
      <c r="C69" s="13"/>
      <c r="D69" s="13"/>
      <c r="E69" s="13"/>
      <c r="F69" s="13"/>
      <c r="G69" s="13"/>
      <c r="H69" s="13"/>
      <c r="I69" s="13"/>
      <c r="J69" s="13"/>
      <c r="K69" s="13"/>
      <c r="L69" s="13"/>
      <c r="M69" s="13"/>
      <c r="N69" s="13"/>
      <c r="O69" s="13"/>
      <c r="P69" s="13"/>
      <c r="Q69" s="13"/>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row>
    <row r="70">
      <c r="A70" s="13"/>
      <c r="B70" s="13"/>
      <c r="C70" s="13"/>
      <c r="D70" s="13"/>
      <c r="E70" s="13"/>
      <c r="F70" s="13"/>
      <c r="G70" s="13"/>
      <c r="H70" s="13"/>
      <c r="I70" s="13"/>
      <c r="J70" s="13"/>
      <c r="K70" s="13"/>
      <c r="L70" s="13"/>
      <c r="M70" s="13"/>
      <c r="N70" s="13"/>
      <c r="O70" s="13"/>
      <c r="P70" s="13"/>
      <c r="Q70" s="13"/>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row>
    <row r="71">
      <c r="A71" s="13"/>
      <c r="B71" s="13"/>
      <c r="C71" s="13"/>
      <c r="D71" s="13"/>
      <c r="E71" s="13"/>
      <c r="F71" s="13"/>
      <c r="G71" s="13"/>
      <c r="H71" s="13"/>
      <c r="I71" s="13"/>
      <c r="J71" s="13"/>
      <c r="K71" s="13"/>
      <c r="L71" s="13"/>
      <c r="M71" s="13"/>
      <c r="N71" s="13"/>
      <c r="O71" s="13"/>
      <c r="P71" s="13"/>
      <c r="Q71" s="13"/>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row>
    <row r="72">
      <c r="A72" s="13"/>
      <c r="B72" s="13"/>
      <c r="C72" s="13"/>
      <c r="D72" s="13"/>
      <c r="E72" s="13"/>
      <c r="F72" s="13"/>
      <c r="G72" s="13"/>
      <c r="H72" s="13"/>
      <c r="I72" s="13"/>
      <c r="J72" s="13"/>
      <c r="K72" s="13"/>
      <c r="L72" s="13"/>
      <c r="M72" s="13"/>
      <c r="N72" s="13"/>
      <c r="O72" s="13"/>
      <c r="P72" s="13"/>
      <c r="Q72" s="13"/>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row>
    <row r="73">
      <c r="A73" s="13"/>
      <c r="B73" s="13"/>
      <c r="C73" s="13"/>
      <c r="D73" s="13"/>
      <c r="E73" s="13"/>
      <c r="F73" s="13"/>
      <c r="G73" s="13"/>
      <c r="H73" s="13"/>
      <c r="I73" s="13"/>
      <c r="J73" s="13"/>
      <c r="K73" s="13"/>
      <c r="L73" s="13"/>
      <c r="M73" s="13"/>
      <c r="N73" s="13"/>
      <c r="O73" s="13"/>
      <c r="P73" s="13"/>
      <c r="Q73" s="13"/>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row>
    <row r="74">
      <c r="A74" s="13"/>
      <c r="B74" s="13"/>
      <c r="C74" s="13"/>
      <c r="D74" s="13"/>
      <c r="E74" s="13"/>
      <c r="F74" s="13"/>
      <c r="G74" s="13"/>
      <c r="H74" s="13"/>
      <c r="I74" s="13"/>
      <c r="J74" s="13"/>
      <c r="K74" s="13"/>
      <c r="L74" s="13"/>
      <c r="M74" s="13"/>
      <c r="N74" s="13"/>
      <c r="O74" s="13"/>
      <c r="P74" s="13"/>
      <c r="Q74" s="13"/>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row>
    <row r="75">
      <c r="A75" s="13"/>
      <c r="B75" s="13"/>
      <c r="C75" s="13"/>
      <c r="D75" s="13"/>
      <c r="E75" s="13"/>
      <c r="F75" s="13"/>
      <c r="G75" s="13"/>
      <c r="H75" s="13"/>
      <c r="I75" s="13"/>
      <c r="J75" s="13"/>
      <c r="K75" s="13"/>
      <c r="L75" s="13"/>
      <c r="M75" s="13"/>
      <c r="N75" s="13"/>
      <c r="O75" s="13"/>
      <c r="P75" s="13"/>
      <c r="Q75" s="13"/>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row>
    <row r="76">
      <c r="A76" s="13"/>
      <c r="B76" s="13"/>
      <c r="C76" s="13"/>
      <c r="D76" s="13"/>
      <c r="E76" s="13"/>
      <c r="F76" s="13"/>
      <c r="G76" s="13"/>
      <c r="H76" s="13"/>
      <c r="I76" s="13"/>
      <c r="J76" s="13"/>
      <c r="K76" s="13"/>
      <c r="L76" s="13"/>
      <c r="M76" s="13"/>
      <c r="N76" s="13"/>
      <c r="O76" s="13"/>
      <c r="P76" s="13"/>
      <c r="Q76" s="13"/>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row>
    <row r="77">
      <c r="A77" s="13"/>
      <c r="B77" s="13"/>
      <c r="C77" s="13"/>
      <c r="D77" s="13"/>
      <c r="E77" s="13"/>
      <c r="F77" s="13"/>
      <c r="G77" s="13"/>
      <c r="H77" s="13"/>
      <c r="I77" s="13"/>
      <c r="J77" s="13"/>
      <c r="K77" s="13"/>
      <c r="L77" s="13"/>
      <c r="M77" s="13"/>
      <c r="N77" s="13"/>
      <c r="O77" s="13"/>
      <c r="P77" s="13"/>
      <c r="Q77" s="13"/>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row>
    <row r="78">
      <c r="A78" s="13"/>
      <c r="B78" s="13"/>
      <c r="C78" s="13"/>
      <c r="D78" s="13"/>
      <c r="E78" s="13"/>
      <c r="F78" s="13"/>
      <c r="G78" s="13"/>
      <c r="H78" s="13"/>
      <c r="I78" s="13"/>
      <c r="J78" s="13"/>
      <c r="K78" s="13"/>
      <c r="L78" s="13"/>
      <c r="M78" s="13"/>
      <c r="N78" s="13"/>
      <c r="O78" s="13"/>
      <c r="P78" s="13"/>
      <c r="Q78" s="13"/>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row>
    <row r="79">
      <c r="A79" s="13"/>
      <c r="B79" s="13"/>
      <c r="C79" s="13"/>
      <c r="D79" s="13"/>
      <c r="E79" s="13"/>
      <c r="F79" s="13"/>
      <c r="G79" s="13"/>
      <c r="H79" s="13"/>
      <c r="I79" s="13"/>
      <c r="J79" s="13"/>
      <c r="K79" s="13"/>
      <c r="L79" s="13"/>
      <c r="M79" s="13"/>
      <c r="N79" s="13"/>
      <c r="O79" s="13"/>
      <c r="P79" s="13"/>
      <c r="Q79" s="13"/>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row>
    <row r="80">
      <c r="A80" s="13"/>
      <c r="B80" s="13"/>
      <c r="C80" s="13"/>
      <c r="D80" s="13"/>
      <c r="E80" s="13"/>
      <c r="F80" s="13"/>
      <c r="G80" s="13"/>
      <c r="H80" s="13"/>
      <c r="I80" s="13"/>
      <c r="J80" s="13"/>
      <c r="K80" s="13"/>
      <c r="L80" s="13"/>
      <c r="M80" s="13"/>
      <c r="N80" s="13"/>
      <c r="O80" s="13"/>
      <c r="P80" s="13"/>
      <c r="Q80" s="13"/>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row>
    <row r="81">
      <c r="A81" s="13"/>
      <c r="B81" s="13"/>
      <c r="C81" s="13"/>
      <c r="D81" s="13"/>
      <c r="E81" s="13"/>
      <c r="F81" s="13"/>
      <c r="G81" s="13"/>
      <c r="H81" s="13"/>
      <c r="I81" s="13"/>
      <c r="J81" s="13"/>
      <c r="K81" s="13"/>
      <c r="L81" s="13"/>
      <c r="M81" s="13"/>
      <c r="N81" s="13"/>
      <c r="O81" s="13"/>
      <c r="P81" s="13"/>
      <c r="Q81" s="13"/>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row>
    <row r="82">
      <c r="A82" s="13"/>
      <c r="B82" s="13"/>
      <c r="C82" s="13"/>
      <c r="D82" s="13"/>
      <c r="E82" s="13"/>
      <c r="F82" s="13"/>
      <c r="G82" s="13"/>
      <c r="H82" s="13"/>
      <c r="I82" s="13"/>
      <c r="J82" s="13"/>
      <c r="K82" s="13"/>
      <c r="L82" s="13"/>
      <c r="M82" s="13"/>
      <c r="N82" s="13"/>
      <c r="O82" s="13"/>
      <c r="P82" s="13"/>
      <c r="Q82" s="13"/>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row>
    <row r="83">
      <c r="A83" s="13"/>
      <c r="B83" s="13"/>
      <c r="C83" s="13"/>
      <c r="D83" s="13"/>
      <c r="E83" s="13"/>
      <c r="F83" s="13"/>
      <c r="G83" s="13"/>
      <c r="H83" s="13"/>
      <c r="I83" s="13"/>
      <c r="J83" s="13"/>
      <c r="K83" s="13"/>
      <c r="L83" s="13"/>
      <c r="M83" s="13"/>
      <c r="N83" s="13"/>
      <c r="O83" s="13"/>
      <c r="P83" s="13"/>
      <c r="Q83" s="13"/>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row>
    <row r="84">
      <c r="A84" s="13"/>
      <c r="B84" s="13"/>
      <c r="C84" s="13"/>
      <c r="D84" s="13"/>
      <c r="E84" s="13"/>
      <c r="F84" s="13"/>
      <c r="G84" s="13"/>
      <c r="H84" s="13"/>
      <c r="I84" s="13"/>
      <c r="J84" s="13"/>
      <c r="K84" s="13"/>
      <c r="L84" s="13"/>
      <c r="M84" s="13"/>
      <c r="N84" s="13"/>
      <c r="O84" s="13"/>
      <c r="P84" s="13"/>
      <c r="Q84" s="13"/>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row>
    <row r="85">
      <c r="A85" s="13"/>
      <c r="B85" s="13"/>
      <c r="C85" s="13"/>
      <c r="D85" s="13"/>
      <c r="E85" s="13"/>
      <c r="F85" s="13"/>
      <c r="G85" s="13"/>
      <c r="H85" s="13"/>
      <c r="I85" s="13"/>
      <c r="J85" s="13"/>
      <c r="K85" s="13"/>
      <c r="L85" s="13"/>
      <c r="M85" s="13"/>
      <c r="N85" s="13"/>
      <c r="O85" s="13"/>
      <c r="P85" s="13"/>
      <c r="Q85" s="13"/>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row>
    <row r="86">
      <c r="A86" s="13"/>
      <c r="B86" s="13"/>
      <c r="C86" s="13"/>
      <c r="D86" s="13"/>
      <c r="E86" s="13"/>
      <c r="F86" s="13"/>
      <c r="G86" s="13"/>
      <c r="H86" s="13"/>
      <c r="I86" s="13"/>
      <c r="J86" s="13"/>
      <c r="K86" s="13"/>
      <c r="L86" s="13"/>
      <c r="M86" s="13"/>
      <c r="N86" s="13"/>
      <c r="O86" s="13"/>
      <c r="P86" s="13"/>
      <c r="Q86" s="13"/>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row>
    <row r="87">
      <c r="A87" s="13"/>
      <c r="B87" s="13"/>
      <c r="C87" s="13"/>
      <c r="D87" s="13"/>
      <c r="E87" s="13"/>
      <c r="F87" s="13"/>
      <c r="G87" s="13"/>
      <c r="H87" s="13"/>
      <c r="I87" s="13"/>
      <c r="J87" s="13"/>
      <c r="K87" s="13"/>
      <c r="L87" s="13"/>
      <c r="M87" s="13"/>
      <c r="N87" s="13"/>
      <c r="O87" s="13"/>
      <c r="P87" s="13"/>
      <c r="Q87" s="13"/>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row>
    <row r="88">
      <c r="A88" s="13"/>
      <c r="B88" s="13"/>
      <c r="C88" s="13"/>
      <c r="D88" s="13"/>
      <c r="E88" s="13"/>
      <c r="F88" s="13"/>
      <c r="G88" s="13"/>
      <c r="H88" s="13"/>
      <c r="I88" s="13"/>
      <c r="J88" s="13"/>
      <c r="K88" s="13"/>
      <c r="L88" s="13"/>
      <c r="M88" s="13"/>
      <c r="N88" s="13"/>
      <c r="O88" s="13"/>
      <c r="P88" s="13"/>
      <c r="Q88" s="13"/>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row>
    <row r="89">
      <c r="A89" s="13"/>
      <c r="B89" s="13"/>
      <c r="C89" s="13"/>
      <c r="D89" s="13"/>
      <c r="E89" s="13"/>
      <c r="F89" s="13"/>
      <c r="G89" s="13"/>
      <c r="H89" s="13"/>
      <c r="I89" s="13"/>
      <c r="J89" s="13"/>
      <c r="K89" s="13"/>
      <c r="L89" s="13"/>
      <c r="M89" s="13"/>
      <c r="N89" s="13"/>
      <c r="O89" s="13"/>
      <c r="P89" s="13"/>
      <c r="Q89" s="13"/>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row>
    <row r="90">
      <c r="A90" s="13"/>
      <c r="B90" s="13"/>
      <c r="C90" s="13"/>
      <c r="D90" s="13"/>
      <c r="E90" s="13"/>
      <c r="F90" s="13"/>
      <c r="G90" s="13"/>
      <c r="H90" s="13"/>
      <c r="I90" s="13"/>
      <c r="J90" s="13"/>
      <c r="K90" s="13"/>
      <c r="L90" s="13"/>
      <c r="M90" s="13"/>
      <c r="N90" s="13"/>
      <c r="O90" s="13"/>
      <c r="P90" s="13"/>
      <c r="Q90" s="13"/>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row>
    <row r="91">
      <c r="A91" s="13"/>
      <c r="B91" s="13"/>
      <c r="C91" s="13"/>
      <c r="D91" s="13"/>
      <c r="E91" s="13"/>
      <c r="F91" s="13"/>
      <c r="G91" s="13"/>
      <c r="H91" s="13"/>
      <c r="I91" s="13"/>
      <c r="J91" s="13"/>
      <c r="K91" s="13"/>
      <c r="L91" s="13"/>
      <c r="M91" s="13"/>
      <c r="N91" s="13"/>
      <c r="O91" s="13"/>
      <c r="P91" s="13"/>
      <c r="Q91" s="13"/>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row>
    <row r="92">
      <c r="A92" s="13"/>
      <c r="B92" s="13"/>
      <c r="C92" s="13"/>
      <c r="D92" s="13"/>
      <c r="E92" s="13"/>
      <c r="F92" s="13"/>
      <c r="G92" s="13"/>
      <c r="H92" s="13"/>
      <c r="I92" s="13"/>
      <c r="J92" s="13"/>
      <c r="K92" s="13"/>
      <c r="L92" s="13"/>
      <c r="M92" s="13"/>
      <c r="N92" s="13"/>
      <c r="O92" s="13"/>
      <c r="P92" s="13"/>
      <c r="Q92" s="13"/>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row>
    <row r="93">
      <c r="A93" s="13"/>
      <c r="B93" s="13"/>
      <c r="C93" s="13"/>
      <c r="D93" s="13"/>
      <c r="E93" s="13"/>
      <c r="F93" s="13"/>
      <c r="G93" s="13"/>
      <c r="H93" s="13"/>
      <c r="I93" s="13"/>
      <c r="J93" s="13"/>
      <c r="K93" s="13"/>
      <c r="L93" s="13"/>
      <c r="M93" s="13"/>
      <c r="N93" s="13"/>
      <c r="O93" s="13"/>
      <c r="P93" s="13"/>
      <c r="Q93" s="13"/>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row>
    <row r="94">
      <c r="A94" s="13"/>
      <c r="B94" s="13"/>
      <c r="C94" s="13"/>
      <c r="D94" s="13"/>
      <c r="E94" s="13"/>
      <c r="F94" s="13"/>
      <c r="G94" s="13"/>
      <c r="H94" s="13"/>
      <c r="I94" s="13"/>
      <c r="J94" s="13"/>
      <c r="K94" s="13"/>
      <c r="L94" s="13"/>
      <c r="M94" s="13"/>
      <c r="N94" s="13"/>
      <c r="O94" s="13"/>
      <c r="P94" s="13"/>
      <c r="Q94" s="13"/>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row>
    <row r="95">
      <c r="A95" s="13"/>
      <c r="B95" s="13"/>
      <c r="C95" s="13"/>
      <c r="D95" s="13"/>
      <c r="E95" s="13"/>
      <c r="F95" s="13"/>
      <c r="G95" s="13"/>
      <c r="H95" s="13"/>
      <c r="I95" s="13"/>
      <c r="J95" s="13"/>
      <c r="K95" s="13"/>
      <c r="L95" s="13"/>
      <c r="M95" s="13"/>
      <c r="N95" s="13"/>
      <c r="O95" s="13"/>
      <c r="P95" s="13"/>
      <c r="Q95" s="13"/>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row>
    <row r="96">
      <c r="A96" s="13"/>
      <c r="B96" s="13"/>
      <c r="C96" s="13"/>
      <c r="D96" s="13"/>
      <c r="E96" s="13"/>
      <c r="F96" s="13"/>
      <c r="G96" s="13"/>
      <c r="H96" s="13"/>
      <c r="I96" s="13"/>
      <c r="J96" s="13"/>
      <c r="K96" s="13"/>
      <c r="L96" s="13"/>
      <c r="M96" s="13"/>
      <c r="N96" s="13"/>
      <c r="O96" s="13"/>
      <c r="P96" s="13"/>
      <c r="Q96" s="13"/>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row>
    <row r="97">
      <c r="A97" s="13"/>
      <c r="B97" s="13"/>
      <c r="C97" s="13"/>
      <c r="D97" s="13"/>
      <c r="E97" s="13"/>
      <c r="F97" s="13"/>
      <c r="G97" s="13"/>
      <c r="H97" s="13"/>
      <c r="I97" s="13"/>
      <c r="J97" s="13"/>
      <c r="K97" s="13"/>
      <c r="L97" s="13"/>
      <c r="M97" s="13"/>
      <c r="N97" s="13"/>
      <c r="O97" s="13"/>
      <c r="P97" s="13"/>
      <c r="Q97" s="13"/>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row>
    <row r="98">
      <c r="A98" s="13"/>
      <c r="B98" s="13"/>
      <c r="C98" s="13"/>
      <c r="D98" s="13"/>
      <c r="E98" s="13"/>
      <c r="F98" s="13"/>
      <c r="G98" s="13"/>
      <c r="H98" s="13"/>
      <c r="I98" s="13"/>
      <c r="J98" s="13"/>
      <c r="K98" s="13"/>
      <c r="L98" s="13"/>
      <c r="M98" s="13"/>
      <c r="N98" s="13"/>
      <c r="O98" s="13"/>
      <c r="P98" s="13"/>
      <c r="Q98" s="13"/>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row>
    <row r="99">
      <c r="A99" s="13"/>
      <c r="B99" s="13"/>
      <c r="C99" s="13"/>
      <c r="D99" s="13"/>
      <c r="E99" s="13"/>
      <c r="F99" s="13"/>
      <c r="G99" s="13"/>
      <c r="H99" s="13"/>
      <c r="I99" s="13"/>
      <c r="J99" s="13"/>
      <c r="K99" s="13"/>
      <c r="L99" s="13"/>
      <c r="M99" s="13"/>
      <c r="N99" s="13"/>
      <c r="O99" s="13"/>
      <c r="P99" s="13"/>
      <c r="Q99" s="13"/>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row>
    <row r="100">
      <c r="A100" s="13"/>
      <c r="B100" s="13"/>
      <c r="C100" s="13"/>
      <c r="D100" s="13"/>
      <c r="E100" s="13"/>
      <c r="F100" s="13"/>
      <c r="G100" s="13"/>
      <c r="H100" s="13"/>
      <c r="I100" s="13"/>
      <c r="J100" s="13"/>
      <c r="K100" s="13"/>
      <c r="L100" s="13"/>
      <c r="M100" s="13"/>
      <c r="N100" s="13"/>
      <c r="O100" s="13"/>
      <c r="P100" s="13"/>
      <c r="Q100" s="13"/>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row>
    <row r="101">
      <c r="A101" s="13"/>
      <c r="B101" s="13"/>
      <c r="C101" s="13"/>
      <c r="D101" s="13"/>
      <c r="E101" s="13"/>
      <c r="F101" s="13"/>
      <c r="G101" s="13"/>
      <c r="H101" s="13"/>
      <c r="I101" s="13"/>
      <c r="J101" s="13"/>
      <c r="K101" s="13"/>
      <c r="L101" s="13"/>
      <c r="M101" s="13"/>
      <c r="N101" s="13"/>
      <c r="O101" s="13"/>
      <c r="P101" s="13"/>
      <c r="Q101" s="13"/>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row>
    <row r="102">
      <c r="A102" s="13"/>
      <c r="B102" s="13"/>
      <c r="C102" s="13"/>
      <c r="D102" s="13"/>
      <c r="E102" s="13"/>
      <c r="F102" s="13"/>
      <c r="G102" s="13"/>
      <c r="H102" s="13"/>
      <c r="I102" s="13"/>
      <c r="J102" s="13"/>
      <c r="K102" s="13"/>
      <c r="L102" s="13"/>
      <c r="M102" s="13"/>
      <c r="N102" s="13"/>
      <c r="O102" s="13"/>
      <c r="P102" s="13"/>
      <c r="Q102" s="13"/>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row>
    <row r="103">
      <c r="A103" s="13"/>
      <c r="B103" s="13"/>
      <c r="C103" s="13"/>
      <c r="D103" s="13"/>
      <c r="E103" s="13"/>
      <c r="F103" s="13"/>
      <c r="G103" s="13"/>
      <c r="H103" s="13"/>
      <c r="I103" s="13"/>
      <c r="J103" s="13"/>
      <c r="K103" s="13"/>
      <c r="L103" s="13"/>
      <c r="M103" s="13"/>
      <c r="N103" s="13"/>
      <c r="O103" s="13"/>
      <c r="P103" s="13"/>
      <c r="Q103" s="13"/>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row>
    <row r="104">
      <c r="A104" s="13"/>
      <c r="B104" s="13"/>
      <c r="C104" s="13"/>
      <c r="D104" s="13"/>
      <c r="E104" s="13"/>
      <c r="F104" s="13"/>
      <c r="G104" s="13"/>
      <c r="H104" s="13"/>
      <c r="I104" s="13"/>
      <c r="J104" s="13"/>
      <c r="K104" s="13"/>
      <c r="L104" s="13"/>
      <c r="M104" s="13"/>
      <c r="N104" s="13"/>
      <c r="O104" s="13"/>
      <c r="P104" s="13"/>
      <c r="Q104" s="13"/>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row>
    <row r="105">
      <c r="A105" s="13"/>
      <c r="B105" s="13"/>
      <c r="C105" s="13"/>
      <c r="D105" s="13"/>
      <c r="E105" s="13"/>
      <c r="F105" s="13"/>
      <c r="G105" s="13"/>
      <c r="H105" s="13"/>
      <c r="I105" s="13"/>
      <c r="J105" s="13"/>
      <c r="K105" s="13"/>
      <c r="L105" s="13"/>
      <c r="M105" s="13"/>
      <c r="N105" s="13"/>
      <c r="O105" s="13"/>
      <c r="P105" s="13"/>
      <c r="Q105" s="13"/>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row>
    <row r="106">
      <c r="A106" s="13"/>
      <c r="B106" s="13"/>
      <c r="C106" s="13"/>
      <c r="D106" s="13"/>
      <c r="E106" s="13"/>
      <c r="F106" s="13"/>
      <c r="G106" s="13"/>
      <c r="H106" s="13"/>
      <c r="I106" s="13"/>
      <c r="J106" s="13"/>
      <c r="K106" s="13"/>
      <c r="L106" s="13"/>
      <c r="M106" s="13"/>
      <c r="N106" s="13"/>
      <c r="O106" s="13"/>
      <c r="P106" s="13"/>
      <c r="Q106" s="13"/>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row>
    <row r="107">
      <c r="A107" s="13"/>
      <c r="B107" s="13"/>
      <c r="C107" s="13"/>
      <c r="D107" s="13"/>
      <c r="E107" s="13"/>
      <c r="F107" s="13"/>
      <c r="G107" s="13"/>
      <c r="H107" s="13"/>
      <c r="I107" s="13"/>
      <c r="J107" s="13"/>
      <c r="K107" s="13"/>
      <c r="L107" s="13"/>
      <c r="M107" s="13"/>
      <c r="N107" s="13"/>
      <c r="O107" s="13"/>
      <c r="P107" s="13"/>
      <c r="Q107" s="13"/>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row>
    <row r="108">
      <c r="A108" s="13"/>
      <c r="B108" s="13"/>
      <c r="C108" s="13"/>
      <c r="D108" s="13"/>
      <c r="E108" s="13"/>
      <c r="F108" s="13"/>
      <c r="G108" s="13"/>
      <c r="H108" s="13"/>
      <c r="I108" s="13"/>
      <c r="J108" s="13"/>
      <c r="K108" s="13"/>
      <c r="L108" s="13"/>
      <c r="M108" s="13"/>
      <c r="N108" s="13"/>
      <c r="O108" s="13"/>
      <c r="P108" s="13"/>
      <c r="Q108" s="13"/>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row>
    <row r="109">
      <c r="A109" s="13"/>
      <c r="B109" s="13"/>
      <c r="C109" s="13"/>
      <c r="D109" s="13"/>
      <c r="E109" s="13"/>
      <c r="F109" s="13"/>
      <c r="G109" s="13"/>
      <c r="H109" s="13"/>
      <c r="I109" s="13"/>
      <c r="J109" s="13"/>
      <c r="K109" s="13"/>
      <c r="L109" s="13"/>
      <c r="M109" s="13"/>
      <c r="N109" s="13"/>
      <c r="O109" s="13"/>
      <c r="P109" s="13"/>
      <c r="Q109" s="13"/>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row>
    <row r="110">
      <c r="A110" s="13"/>
      <c r="B110" s="13"/>
      <c r="C110" s="13"/>
      <c r="D110" s="13"/>
      <c r="E110" s="13"/>
      <c r="F110" s="13"/>
      <c r="G110" s="13"/>
      <c r="H110" s="13"/>
      <c r="I110" s="13"/>
      <c r="J110" s="13"/>
      <c r="K110" s="13"/>
      <c r="L110" s="13"/>
      <c r="M110" s="13"/>
      <c r="N110" s="13"/>
      <c r="O110" s="13"/>
      <c r="P110" s="13"/>
      <c r="Q110" s="13"/>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row>
    <row r="111">
      <c r="A111" s="13"/>
      <c r="B111" s="13"/>
      <c r="C111" s="13"/>
      <c r="D111" s="13"/>
      <c r="E111" s="13"/>
      <c r="F111" s="13"/>
      <c r="G111" s="13"/>
      <c r="H111" s="13"/>
      <c r="I111" s="13"/>
      <c r="J111" s="13"/>
      <c r="K111" s="13"/>
      <c r="L111" s="13"/>
      <c r="M111" s="13"/>
      <c r="N111" s="13"/>
      <c r="O111" s="13"/>
      <c r="P111" s="13"/>
      <c r="Q111" s="13"/>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row>
    <row r="112">
      <c r="A112" s="13"/>
      <c r="B112" s="13"/>
      <c r="C112" s="13"/>
      <c r="D112" s="13"/>
      <c r="E112" s="13"/>
      <c r="F112" s="13"/>
      <c r="G112" s="13"/>
      <c r="H112" s="13"/>
      <c r="I112" s="13"/>
      <c r="J112" s="13"/>
      <c r="K112" s="13"/>
      <c r="L112" s="13"/>
      <c r="M112" s="13"/>
      <c r="N112" s="13"/>
      <c r="O112" s="13"/>
      <c r="P112" s="13"/>
      <c r="Q112" s="13"/>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row>
    <row r="113">
      <c r="A113" s="13"/>
      <c r="B113" s="13"/>
      <c r="C113" s="13"/>
      <c r="D113" s="13"/>
      <c r="E113" s="13"/>
      <c r="F113" s="13"/>
      <c r="G113" s="13"/>
      <c r="H113" s="13"/>
      <c r="I113" s="13"/>
      <c r="J113" s="13"/>
      <c r="K113" s="13"/>
      <c r="L113" s="13"/>
      <c r="M113" s="13"/>
      <c r="N113" s="13"/>
      <c r="O113" s="13"/>
      <c r="P113" s="13"/>
      <c r="Q113" s="13"/>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row>
    <row r="114">
      <c r="A114" s="13"/>
      <c r="B114" s="13"/>
      <c r="C114" s="13"/>
      <c r="D114" s="13"/>
      <c r="E114" s="13"/>
      <c r="F114" s="13"/>
      <c r="G114" s="13"/>
      <c r="H114" s="13"/>
      <c r="I114" s="13"/>
      <c r="J114" s="13"/>
      <c r="K114" s="13"/>
      <c r="L114" s="13"/>
      <c r="M114" s="13"/>
      <c r="N114" s="13"/>
      <c r="O114" s="13"/>
      <c r="P114" s="13"/>
      <c r="Q114" s="13"/>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row>
    <row r="115">
      <c r="A115" s="13"/>
      <c r="B115" s="13"/>
      <c r="C115" s="13"/>
      <c r="D115" s="13"/>
      <c r="E115" s="13"/>
      <c r="F115" s="13"/>
      <c r="G115" s="13"/>
      <c r="H115" s="13"/>
      <c r="I115" s="13"/>
      <c r="J115" s="13"/>
      <c r="K115" s="13"/>
      <c r="L115" s="13"/>
      <c r="M115" s="13"/>
      <c r="N115" s="13"/>
      <c r="O115" s="13"/>
      <c r="P115" s="13"/>
      <c r="Q115" s="13"/>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row>
    <row r="116">
      <c r="A116" s="13"/>
      <c r="B116" s="13"/>
      <c r="C116" s="13"/>
      <c r="D116" s="13"/>
      <c r="E116" s="13"/>
      <c r="F116" s="13"/>
      <c r="G116" s="13"/>
      <c r="H116" s="13"/>
      <c r="I116" s="13"/>
      <c r="J116" s="13"/>
      <c r="K116" s="13"/>
      <c r="L116" s="13"/>
      <c r="M116" s="13"/>
      <c r="N116" s="13"/>
      <c r="O116" s="13"/>
      <c r="P116" s="13"/>
      <c r="Q116" s="13"/>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row>
    <row r="117">
      <c r="A117" s="13"/>
      <c r="B117" s="13"/>
      <c r="C117" s="13"/>
      <c r="D117" s="13"/>
      <c r="E117" s="13"/>
      <c r="F117" s="13"/>
      <c r="G117" s="13"/>
      <c r="H117" s="13"/>
      <c r="I117" s="13"/>
      <c r="J117" s="13"/>
      <c r="K117" s="13"/>
      <c r="L117" s="13"/>
      <c r="M117" s="13"/>
      <c r="N117" s="13"/>
      <c r="O117" s="13"/>
      <c r="P117" s="13"/>
      <c r="Q117" s="13"/>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row>
    <row r="118">
      <c r="A118" s="13"/>
      <c r="B118" s="13"/>
      <c r="C118" s="13"/>
      <c r="D118" s="13"/>
      <c r="E118" s="13"/>
      <c r="F118" s="13"/>
      <c r="G118" s="13"/>
      <c r="H118" s="13"/>
      <c r="I118" s="13"/>
      <c r="J118" s="13"/>
      <c r="K118" s="13"/>
      <c r="L118" s="13"/>
      <c r="M118" s="13"/>
      <c r="N118" s="13"/>
      <c r="O118" s="13"/>
      <c r="P118" s="13"/>
      <c r="Q118" s="13"/>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row>
    <row r="119">
      <c r="A119" s="13"/>
      <c r="B119" s="13"/>
      <c r="C119" s="13"/>
      <c r="D119" s="13"/>
      <c r="E119" s="13"/>
      <c r="F119" s="13"/>
      <c r="G119" s="13"/>
      <c r="H119" s="13"/>
      <c r="I119" s="13"/>
      <c r="J119" s="13"/>
      <c r="K119" s="13"/>
      <c r="L119" s="13"/>
      <c r="M119" s="13"/>
      <c r="N119" s="13"/>
      <c r="O119" s="13"/>
      <c r="P119" s="13"/>
      <c r="Q119" s="13"/>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row>
    <row r="120">
      <c r="A120" s="13"/>
      <c r="B120" s="13"/>
      <c r="C120" s="13"/>
      <c r="D120" s="13"/>
      <c r="E120" s="13"/>
      <c r="F120" s="13"/>
      <c r="G120" s="13"/>
      <c r="H120" s="13"/>
      <c r="I120" s="13"/>
      <c r="J120" s="13"/>
      <c r="K120" s="13"/>
      <c r="L120" s="13"/>
      <c r="M120" s="13"/>
      <c r="N120" s="13"/>
      <c r="O120" s="13"/>
      <c r="P120" s="13"/>
      <c r="Q120" s="13"/>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row>
    <row r="121">
      <c r="A121" s="13"/>
      <c r="B121" s="13"/>
      <c r="C121" s="13"/>
      <c r="D121" s="13"/>
      <c r="E121" s="13"/>
      <c r="F121" s="13"/>
      <c r="G121" s="13"/>
      <c r="H121" s="13"/>
      <c r="I121" s="13"/>
      <c r="J121" s="13"/>
      <c r="K121" s="13"/>
      <c r="L121" s="13"/>
      <c r="M121" s="13"/>
      <c r="N121" s="13"/>
      <c r="O121" s="13"/>
      <c r="P121" s="13"/>
      <c r="Q121" s="13"/>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row>
    <row r="122">
      <c r="A122" s="13"/>
      <c r="B122" s="13"/>
      <c r="C122" s="13"/>
      <c r="D122" s="13"/>
      <c r="E122" s="13"/>
      <c r="F122" s="13"/>
      <c r="G122" s="13"/>
      <c r="H122" s="13"/>
      <c r="I122" s="13"/>
      <c r="J122" s="13"/>
      <c r="K122" s="13"/>
      <c r="L122" s="13"/>
      <c r="M122" s="13"/>
      <c r="N122" s="13"/>
      <c r="O122" s="13"/>
      <c r="P122" s="13"/>
      <c r="Q122" s="13"/>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row>
    <row r="123">
      <c r="A123" s="13"/>
      <c r="B123" s="13"/>
      <c r="C123" s="13"/>
      <c r="D123" s="13"/>
      <c r="E123" s="13"/>
      <c r="F123" s="13"/>
      <c r="G123" s="13"/>
      <c r="H123" s="13"/>
      <c r="I123" s="13"/>
      <c r="J123" s="13"/>
      <c r="K123" s="13"/>
      <c r="L123" s="13"/>
      <c r="M123" s="13"/>
      <c r="N123" s="13"/>
      <c r="O123" s="13"/>
      <c r="P123" s="13"/>
      <c r="Q123" s="13"/>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row>
    <row r="124">
      <c r="A124" s="13"/>
      <c r="B124" s="13"/>
      <c r="C124" s="13"/>
      <c r="D124" s="13"/>
      <c r="E124" s="13"/>
      <c r="F124" s="13"/>
      <c r="G124" s="13"/>
      <c r="H124" s="13"/>
      <c r="I124" s="13"/>
      <c r="J124" s="13"/>
      <c r="K124" s="13"/>
      <c r="L124" s="13"/>
      <c r="M124" s="13"/>
      <c r="N124" s="13"/>
      <c r="O124" s="13"/>
      <c r="P124" s="13"/>
      <c r="Q124" s="13"/>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row>
    <row r="125">
      <c r="A125" s="13"/>
      <c r="B125" s="13"/>
      <c r="C125" s="13"/>
      <c r="D125" s="13"/>
      <c r="E125" s="13"/>
      <c r="F125" s="13"/>
      <c r="G125" s="13"/>
      <c r="H125" s="13"/>
      <c r="I125" s="13"/>
      <c r="J125" s="13"/>
      <c r="K125" s="13"/>
      <c r="L125" s="13"/>
      <c r="M125" s="13"/>
      <c r="N125" s="13"/>
      <c r="O125" s="13"/>
      <c r="P125" s="13"/>
      <c r="Q125" s="13"/>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row>
    <row r="126">
      <c r="A126" s="13"/>
      <c r="B126" s="13"/>
      <c r="C126" s="13"/>
      <c r="D126" s="13"/>
      <c r="E126" s="13"/>
      <c r="F126" s="13"/>
      <c r="G126" s="13"/>
      <c r="H126" s="13"/>
      <c r="I126" s="13"/>
      <c r="J126" s="13"/>
      <c r="K126" s="13"/>
      <c r="L126" s="13"/>
      <c r="M126" s="13"/>
      <c r="N126" s="13"/>
      <c r="O126" s="13"/>
      <c r="P126" s="13"/>
      <c r="Q126" s="13"/>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row>
    <row r="127">
      <c r="A127" s="13"/>
      <c r="B127" s="13"/>
      <c r="C127" s="13"/>
      <c r="D127" s="13"/>
      <c r="E127" s="13"/>
      <c r="F127" s="13"/>
      <c r="G127" s="13"/>
      <c r="H127" s="13"/>
      <c r="I127" s="13"/>
      <c r="J127" s="13"/>
      <c r="K127" s="13"/>
      <c r="L127" s="13"/>
      <c r="M127" s="13"/>
      <c r="N127" s="13"/>
      <c r="O127" s="13"/>
      <c r="P127" s="13"/>
      <c r="Q127" s="13"/>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row>
    <row r="128">
      <c r="A128" s="13"/>
      <c r="B128" s="13"/>
      <c r="C128" s="13"/>
      <c r="D128" s="13"/>
      <c r="E128" s="13"/>
      <c r="F128" s="13"/>
      <c r="G128" s="13"/>
      <c r="H128" s="13"/>
      <c r="I128" s="13"/>
      <c r="J128" s="13"/>
      <c r="K128" s="13"/>
      <c r="L128" s="13"/>
      <c r="M128" s="13"/>
      <c r="N128" s="13"/>
      <c r="O128" s="13"/>
      <c r="P128" s="13"/>
      <c r="Q128" s="13"/>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row>
    <row r="129">
      <c r="A129" s="13"/>
      <c r="B129" s="13"/>
      <c r="C129" s="13"/>
      <c r="D129" s="13"/>
      <c r="E129" s="13"/>
      <c r="F129" s="13"/>
      <c r="G129" s="13"/>
      <c r="H129" s="13"/>
      <c r="I129" s="13"/>
      <c r="J129" s="13"/>
      <c r="K129" s="13"/>
      <c r="L129" s="13"/>
      <c r="M129" s="13"/>
      <c r="N129" s="13"/>
      <c r="O129" s="13"/>
      <c r="P129" s="13"/>
      <c r="Q129" s="13"/>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row>
    <row r="130">
      <c r="A130" s="13"/>
      <c r="B130" s="13"/>
      <c r="C130" s="13"/>
      <c r="D130" s="13"/>
      <c r="E130" s="13"/>
      <c r="F130" s="13"/>
      <c r="G130" s="13"/>
      <c r="H130" s="13"/>
      <c r="I130" s="13"/>
      <c r="J130" s="13"/>
      <c r="K130" s="13"/>
      <c r="L130" s="13"/>
      <c r="M130" s="13"/>
      <c r="N130" s="13"/>
      <c r="O130" s="13"/>
      <c r="P130" s="13"/>
      <c r="Q130" s="13"/>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row>
    <row r="131">
      <c r="A131" s="13"/>
      <c r="B131" s="13"/>
      <c r="C131" s="13"/>
      <c r="D131" s="13"/>
      <c r="E131" s="13"/>
      <c r="F131" s="13"/>
      <c r="G131" s="13"/>
      <c r="H131" s="13"/>
      <c r="I131" s="13"/>
      <c r="J131" s="13"/>
      <c r="K131" s="13"/>
      <c r="L131" s="13"/>
      <c r="M131" s="13"/>
      <c r="N131" s="13"/>
      <c r="O131" s="13"/>
      <c r="P131" s="13"/>
      <c r="Q131" s="13"/>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row>
    <row r="132">
      <c r="A132" s="13"/>
      <c r="B132" s="13"/>
      <c r="C132" s="13"/>
      <c r="D132" s="13"/>
      <c r="E132" s="13"/>
      <c r="F132" s="13"/>
      <c r="G132" s="13"/>
      <c r="H132" s="13"/>
      <c r="I132" s="13"/>
      <c r="J132" s="13"/>
      <c r="K132" s="13"/>
      <c r="L132" s="13"/>
      <c r="M132" s="13"/>
      <c r="N132" s="13"/>
      <c r="O132" s="13"/>
      <c r="P132" s="13"/>
      <c r="Q132" s="13"/>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c r="AV132" s="59"/>
      <c r="AW132" s="59"/>
      <c r="AX132" s="59"/>
    </row>
    <row r="133">
      <c r="A133" s="13"/>
      <c r="B133" s="13"/>
      <c r="C133" s="13"/>
      <c r="D133" s="13"/>
      <c r="E133" s="13"/>
      <c r="F133" s="13"/>
      <c r="G133" s="13"/>
      <c r="H133" s="13"/>
      <c r="I133" s="13"/>
      <c r="J133" s="13"/>
      <c r="K133" s="13"/>
      <c r="L133" s="13"/>
      <c r="M133" s="13"/>
      <c r="N133" s="13"/>
      <c r="O133" s="13"/>
      <c r="P133" s="13"/>
      <c r="Q133" s="13"/>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row>
    <row r="134">
      <c r="A134" s="13"/>
      <c r="B134" s="13"/>
      <c r="C134" s="13"/>
      <c r="D134" s="13"/>
      <c r="E134" s="13"/>
      <c r="F134" s="13"/>
      <c r="G134" s="13"/>
      <c r="H134" s="13"/>
      <c r="I134" s="13"/>
      <c r="J134" s="13"/>
      <c r="K134" s="13"/>
      <c r="L134" s="13"/>
      <c r="M134" s="13"/>
      <c r="N134" s="13"/>
      <c r="O134" s="13"/>
      <c r="P134" s="13"/>
      <c r="Q134" s="13"/>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row>
    <row r="135">
      <c r="A135" s="13"/>
      <c r="B135" s="13"/>
      <c r="C135" s="13"/>
      <c r="D135" s="13"/>
      <c r="E135" s="13"/>
      <c r="F135" s="13"/>
      <c r="G135" s="13"/>
      <c r="H135" s="13"/>
      <c r="I135" s="13"/>
      <c r="J135" s="13"/>
      <c r="K135" s="13"/>
      <c r="L135" s="13"/>
      <c r="M135" s="13"/>
      <c r="N135" s="13"/>
      <c r="O135" s="13"/>
      <c r="P135" s="13"/>
      <c r="Q135" s="13"/>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row>
    <row r="136">
      <c r="A136" s="13"/>
      <c r="B136" s="13"/>
      <c r="C136" s="13"/>
      <c r="D136" s="13"/>
      <c r="E136" s="13"/>
      <c r="F136" s="13"/>
      <c r="G136" s="13"/>
      <c r="H136" s="13"/>
      <c r="I136" s="13"/>
      <c r="J136" s="13"/>
      <c r="K136" s="13"/>
      <c r="L136" s="13"/>
      <c r="M136" s="13"/>
      <c r="N136" s="13"/>
      <c r="O136" s="13"/>
      <c r="P136" s="13"/>
      <c r="Q136" s="13"/>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c r="AV136" s="59"/>
      <c r="AW136" s="59"/>
      <c r="AX136" s="59"/>
    </row>
    <row r="137">
      <c r="A137" s="13"/>
      <c r="B137" s="13"/>
      <c r="C137" s="13"/>
      <c r="D137" s="13"/>
      <c r="E137" s="13"/>
      <c r="F137" s="13"/>
      <c r="G137" s="13"/>
      <c r="H137" s="13"/>
      <c r="I137" s="13"/>
      <c r="J137" s="13"/>
      <c r="K137" s="13"/>
      <c r="L137" s="13"/>
      <c r="M137" s="13"/>
      <c r="N137" s="13"/>
      <c r="O137" s="13"/>
      <c r="P137" s="13"/>
      <c r="Q137" s="13"/>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row>
    <row r="138">
      <c r="A138" s="13"/>
      <c r="B138" s="13"/>
      <c r="C138" s="13"/>
      <c r="D138" s="13"/>
      <c r="E138" s="13"/>
      <c r="F138" s="13"/>
      <c r="G138" s="13"/>
      <c r="H138" s="13"/>
      <c r="I138" s="13"/>
      <c r="J138" s="13"/>
      <c r="K138" s="13"/>
      <c r="L138" s="13"/>
      <c r="M138" s="13"/>
      <c r="N138" s="13"/>
      <c r="O138" s="13"/>
      <c r="P138" s="13"/>
      <c r="Q138" s="13"/>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c r="AS138" s="59"/>
      <c r="AT138" s="59"/>
      <c r="AU138" s="59"/>
      <c r="AV138" s="59"/>
      <c r="AW138" s="59"/>
      <c r="AX138" s="59"/>
    </row>
    <row r="139">
      <c r="A139" s="13"/>
      <c r="B139" s="13"/>
      <c r="C139" s="13"/>
      <c r="D139" s="13"/>
      <c r="E139" s="13"/>
      <c r="F139" s="13"/>
      <c r="G139" s="13"/>
      <c r="H139" s="13"/>
      <c r="I139" s="13"/>
      <c r="J139" s="13"/>
      <c r="K139" s="13"/>
      <c r="L139" s="13"/>
      <c r="M139" s="13"/>
      <c r="N139" s="13"/>
      <c r="O139" s="13"/>
      <c r="P139" s="13"/>
      <c r="Q139" s="13"/>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row>
    <row r="140">
      <c r="A140" s="13"/>
      <c r="B140" s="13"/>
      <c r="C140" s="13"/>
      <c r="D140" s="13"/>
      <c r="E140" s="13"/>
      <c r="F140" s="13"/>
      <c r="G140" s="13"/>
      <c r="H140" s="13"/>
      <c r="I140" s="13"/>
      <c r="J140" s="13"/>
      <c r="K140" s="13"/>
      <c r="L140" s="13"/>
      <c r="M140" s="13"/>
      <c r="N140" s="13"/>
      <c r="O140" s="13"/>
      <c r="P140" s="13"/>
      <c r="Q140" s="13"/>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row>
    <row r="141">
      <c r="A141" s="13"/>
      <c r="B141" s="13"/>
      <c r="C141" s="13"/>
      <c r="D141" s="13"/>
      <c r="E141" s="13"/>
      <c r="F141" s="13"/>
      <c r="G141" s="13"/>
      <c r="H141" s="13"/>
      <c r="I141" s="13"/>
      <c r="J141" s="13"/>
      <c r="K141" s="13"/>
      <c r="L141" s="13"/>
      <c r="M141" s="13"/>
      <c r="N141" s="13"/>
      <c r="O141" s="13"/>
      <c r="P141" s="13"/>
      <c r="Q141" s="13"/>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row>
    <row r="142">
      <c r="A142" s="13"/>
      <c r="B142" s="13"/>
      <c r="C142" s="13"/>
      <c r="D142" s="13"/>
      <c r="E142" s="13"/>
      <c r="F142" s="13"/>
      <c r="G142" s="13"/>
      <c r="H142" s="13"/>
      <c r="I142" s="13"/>
      <c r="J142" s="13"/>
      <c r="K142" s="13"/>
      <c r="L142" s="13"/>
      <c r="M142" s="13"/>
      <c r="N142" s="13"/>
      <c r="O142" s="13"/>
      <c r="P142" s="13"/>
      <c r="Q142" s="13"/>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row>
    <row r="143">
      <c r="A143" s="13"/>
      <c r="B143" s="13"/>
      <c r="C143" s="13"/>
      <c r="D143" s="13"/>
      <c r="E143" s="13"/>
      <c r="F143" s="13"/>
      <c r="G143" s="13"/>
      <c r="H143" s="13"/>
      <c r="I143" s="13"/>
      <c r="J143" s="13"/>
      <c r="K143" s="13"/>
      <c r="L143" s="13"/>
      <c r="M143" s="13"/>
      <c r="N143" s="13"/>
      <c r="O143" s="13"/>
      <c r="P143" s="13"/>
      <c r="Q143" s="13"/>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59"/>
    </row>
    <row r="144">
      <c r="A144" s="13"/>
      <c r="B144" s="13"/>
      <c r="C144" s="13"/>
      <c r="D144" s="13"/>
      <c r="E144" s="13"/>
      <c r="F144" s="13"/>
      <c r="G144" s="13"/>
      <c r="H144" s="13"/>
      <c r="I144" s="13"/>
      <c r="J144" s="13"/>
      <c r="K144" s="13"/>
      <c r="L144" s="13"/>
      <c r="M144" s="13"/>
      <c r="N144" s="13"/>
      <c r="O144" s="13"/>
      <c r="P144" s="13"/>
      <c r="Q144" s="13"/>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row>
    <row r="145">
      <c r="A145" s="13"/>
      <c r="B145" s="13"/>
      <c r="C145" s="13"/>
      <c r="D145" s="13"/>
      <c r="E145" s="13"/>
      <c r="F145" s="13"/>
      <c r="G145" s="13"/>
      <c r="H145" s="13"/>
      <c r="I145" s="13"/>
      <c r="J145" s="13"/>
      <c r="K145" s="13"/>
      <c r="L145" s="13"/>
      <c r="M145" s="13"/>
      <c r="N145" s="13"/>
      <c r="O145" s="13"/>
      <c r="P145" s="13"/>
      <c r="Q145" s="13"/>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row>
    <row r="146">
      <c r="A146" s="13"/>
      <c r="B146" s="13"/>
      <c r="C146" s="13"/>
      <c r="D146" s="13"/>
      <c r="E146" s="13"/>
      <c r="F146" s="13"/>
      <c r="G146" s="13"/>
      <c r="H146" s="13"/>
      <c r="I146" s="13"/>
      <c r="J146" s="13"/>
      <c r="K146" s="13"/>
      <c r="L146" s="13"/>
      <c r="M146" s="13"/>
      <c r="N146" s="13"/>
      <c r="O146" s="13"/>
      <c r="P146" s="13"/>
      <c r="Q146" s="13"/>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59"/>
    </row>
    <row r="147">
      <c r="A147" s="13"/>
      <c r="B147" s="13"/>
      <c r="C147" s="13"/>
      <c r="D147" s="13"/>
      <c r="E147" s="13"/>
      <c r="F147" s="13"/>
      <c r="G147" s="13"/>
      <c r="H147" s="13"/>
      <c r="I147" s="13"/>
      <c r="J147" s="13"/>
      <c r="K147" s="13"/>
      <c r="L147" s="13"/>
      <c r="M147" s="13"/>
      <c r="N147" s="13"/>
      <c r="O147" s="13"/>
      <c r="P147" s="13"/>
      <c r="Q147" s="13"/>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59"/>
    </row>
    <row r="148">
      <c r="A148" s="13"/>
      <c r="B148" s="13"/>
      <c r="C148" s="13"/>
      <c r="D148" s="13"/>
      <c r="E148" s="13"/>
      <c r="F148" s="13"/>
      <c r="G148" s="13"/>
      <c r="H148" s="13"/>
      <c r="I148" s="13"/>
      <c r="J148" s="13"/>
      <c r="K148" s="13"/>
      <c r="L148" s="13"/>
      <c r="M148" s="13"/>
      <c r="N148" s="13"/>
      <c r="O148" s="13"/>
      <c r="P148" s="13"/>
      <c r="Q148" s="13"/>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row>
    <row r="149">
      <c r="A149" s="13"/>
      <c r="B149" s="13"/>
      <c r="C149" s="13"/>
      <c r="D149" s="13"/>
      <c r="E149" s="13"/>
      <c r="F149" s="13"/>
      <c r="G149" s="13"/>
      <c r="H149" s="13"/>
      <c r="I149" s="13"/>
      <c r="J149" s="13"/>
      <c r="K149" s="13"/>
      <c r="L149" s="13"/>
      <c r="M149" s="13"/>
      <c r="N149" s="13"/>
      <c r="O149" s="13"/>
      <c r="P149" s="13"/>
      <c r="Q149" s="13"/>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row>
    <row r="150">
      <c r="A150" s="13"/>
      <c r="B150" s="13"/>
      <c r="C150" s="13"/>
      <c r="D150" s="13"/>
      <c r="E150" s="13"/>
      <c r="F150" s="13"/>
      <c r="G150" s="13"/>
      <c r="H150" s="13"/>
      <c r="I150" s="13"/>
      <c r="J150" s="13"/>
      <c r="K150" s="13"/>
      <c r="L150" s="13"/>
      <c r="M150" s="13"/>
      <c r="N150" s="13"/>
      <c r="O150" s="13"/>
      <c r="P150" s="13"/>
      <c r="Q150" s="13"/>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row>
    <row r="151">
      <c r="A151" s="13"/>
      <c r="B151" s="13"/>
      <c r="C151" s="13"/>
      <c r="D151" s="13"/>
      <c r="E151" s="13"/>
      <c r="F151" s="13"/>
      <c r="G151" s="13"/>
      <c r="H151" s="13"/>
      <c r="I151" s="13"/>
      <c r="J151" s="13"/>
      <c r="K151" s="13"/>
      <c r="L151" s="13"/>
      <c r="M151" s="13"/>
      <c r="N151" s="13"/>
      <c r="O151" s="13"/>
      <c r="P151" s="13"/>
      <c r="Q151" s="13"/>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row>
    <row r="152">
      <c r="A152" s="13"/>
      <c r="B152" s="13"/>
      <c r="C152" s="13"/>
      <c r="D152" s="13"/>
      <c r="E152" s="13"/>
      <c r="F152" s="13"/>
      <c r="G152" s="13"/>
      <c r="H152" s="13"/>
      <c r="I152" s="13"/>
      <c r="J152" s="13"/>
      <c r="K152" s="13"/>
      <c r="L152" s="13"/>
      <c r="M152" s="13"/>
      <c r="N152" s="13"/>
      <c r="O152" s="13"/>
      <c r="P152" s="13"/>
      <c r="Q152" s="13"/>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row>
    <row r="153">
      <c r="A153" s="13"/>
      <c r="B153" s="13"/>
      <c r="C153" s="13"/>
      <c r="D153" s="13"/>
      <c r="E153" s="13"/>
      <c r="F153" s="13"/>
      <c r="G153" s="13"/>
      <c r="H153" s="13"/>
      <c r="I153" s="13"/>
      <c r="J153" s="13"/>
      <c r="K153" s="13"/>
      <c r="L153" s="13"/>
      <c r="M153" s="13"/>
      <c r="N153" s="13"/>
      <c r="O153" s="13"/>
      <c r="P153" s="13"/>
      <c r="Q153" s="13"/>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row>
    <row r="154">
      <c r="A154" s="13"/>
      <c r="B154" s="13"/>
      <c r="C154" s="13"/>
      <c r="D154" s="13"/>
      <c r="E154" s="13"/>
      <c r="F154" s="13"/>
      <c r="G154" s="13"/>
      <c r="H154" s="13"/>
      <c r="I154" s="13"/>
      <c r="J154" s="13"/>
      <c r="K154" s="13"/>
      <c r="L154" s="13"/>
      <c r="M154" s="13"/>
      <c r="N154" s="13"/>
      <c r="O154" s="13"/>
      <c r="P154" s="13"/>
      <c r="Q154" s="13"/>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row>
    <row r="155">
      <c r="A155" s="13"/>
      <c r="B155" s="13"/>
      <c r="C155" s="13"/>
      <c r="D155" s="13"/>
      <c r="E155" s="13"/>
      <c r="F155" s="13"/>
      <c r="G155" s="13"/>
      <c r="H155" s="13"/>
      <c r="I155" s="13"/>
      <c r="J155" s="13"/>
      <c r="K155" s="13"/>
      <c r="L155" s="13"/>
      <c r="M155" s="13"/>
      <c r="N155" s="13"/>
      <c r="O155" s="13"/>
      <c r="P155" s="13"/>
      <c r="Q155" s="13"/>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row>
    <row r="156">
      <c r="A156" s="13"/>
      <c r="B156" s="13"/>
      <c r="C156" s="13"/>
      <c r="D156" s="13"/>
      <c r="E156" s="13"/>
      <c r="F156" s="13"/>
      <c r="G156" s="13"/>
      <c r="H156" s="13"/>
      <c r="I156" s="13"/>
      <c r="J156" s="13"/>
      <c r="K156" s="13"/>
      <c r="L156" s="13"/>
      <c r="M156" s="13"/>
      <c r="N156" s="13"/>
      <c r="O156" s="13"/>
      <c r="P156" s="13"/>
      <c r="Q156" s="13"/>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row>
    <row r="157">
      <c r="A157" s="13"/>
      <c r="B157" s="13"/>
      <c r="C157" s="13"/>
      <c r="D157" s="13"/>
      <c r="E157" s="13"/>
      <c r="F157" s="13"/>
      <c r="G157" s="13"/>
      <c r="H157" s="13"/>
      <c r="I157" s="13"/>
      <c r="J157" s="13"/>
      <c r="K157" s="13"/>
      <c r="L157" s="13"/>
      <c r="M157" s="13"/>
      <c r="N157" s="13"/>
      <c r="O157" s="13"/>
      <c r="P157" s="13"/>
      <c r="Q157" s="13"/>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59"/>
    </row>
    <row r="158">
      <c r="A158" s="13"/>
      <c r="B158" s="13"/>
      <c r="C158" s="13"/>
      <c r="D158" s="13"/>
      <c r="E158" s="13"/>
      <c r="F158" s="13"/>
      <c r="G158" s="13"/>
      <c r="H158" s="13"/>
      <c r="I158" s="13"/>
      <c r="J158" s="13"/>
      <c r="K158" s="13"/>
      <c r="L158" s="13"/>
      <c r="M158" s="13"/>
      <c r="N158" s="13"/>
      <c r="O158" s="13"/>
      <c r="P158" s="13"/>
      <c r="Q158" s="13"/>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row>
    <row r="159">
      <c r="A159" s="13"/>
      <c r="B159" s="13"/>
      <c r="C159" s="13"/>
      <c r="D159" s="13"/>
      <c r="E159" s="13"/>
      <c r="F159" s="13"/>
      <c r="G159" s="13"/>
      <c r="H159" s="13"/>
      <c r="I159" s="13"/>
      <c r="J159" s="13"/>
      <c r="K159" s="13"/>
      <c r="L159" s="13"/>
      <c r="M159" s="13"/>
      <c r="N159" s="13"/>
      <c r="O159" s="13"/>
      <c r="P159" s="13"/>
      <c r="Q159" s="13"/>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row>
    <row r="160">
      <c r="A160" s="13"/>
      <c r="B160" s="13"/>
      <c r="C160" s="13"/>
      <c r="D160" s="13"/>
      <c r="E160" s="13"/>
      <c r="F160" s="13"/>
      <c r="G160" s="13"/>
      <c r="H160" s="13"/>
      <c r="I160" s="13"/>
      <c r="J160" s="13"/>
      <c r="K160" s="13"/>
      <c r="L160" s="13"/>
      <c r="M160" s="13"/>
      <c r="N160" s="13"/>
      <c r="O160" s="13"/>
      <c r="P160" s="13"/>
      <c r="Q160" s="13"/>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59"/>
    </row>
    <row r="161">
      <c r="A161" s="13"/>
      <c r="B161" s="13"/>
      <c r="C161" s="13"/>
      <c r="D161" s="13"/>
      <c r="E161" s="13"/>
      <c r="F161" s="13"/>
      <c r="G161" s="13"/>
      <c r="H161" s="13"/>
      <c r="I161" s="13"/>
      <c r="J161" s="13"/>
      <c r="K161" s="13"/>
      <c r="L161" s="13"/>
      <c r="M161" s="13"/>
      <c r="N161" s="13"/>
      <c r="O161" s="13"/>
      <c r="P161" s="13"/>
      <c r="Q161" s="13"/>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59"/>
    </row>
    <row r="162">
      <c r="A162" s="13"/>
      <c r="B162" s="13"/>
      <c r="C162" s="13"/>
      <c r="D162" s="13"/>
      <c r="E162" s="13"/>
      <c r="F162" s="13"/>
      <c r="G162" s="13"/>
      <c r="H162" s="13"/>
      <c r="I162" s="13"/>
      <c r="J162" s="13"/>
      <c r="K162" s="13"/>
      <c r="L162" s="13"/>
      <c r="M162" s="13"/>
      <c r="N162" s="13"/>
      <c r="O162" s="13"/>
      <c r="P162" s="13"/>
      <c r="Q162" s="13"/>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row>
    <row r="163">
      <c r="A163" s="13"/>
      <c r="B163" s="13"/>
      <c r="C163" s="13"/>
      <c r="D163" s="13"/>
      <c r="E163" s="13"/>
      <c r="F163" s="13"/>
      <c r="G163" s="13"/>
      <c r="H163" s="13"/>
      <c r="I163" s="13"/>
      <c r="J163" s="13"/>
      <c r="K163" s="13"/>
      <c r="L163" s="13"/>
      <c r="M163" s="13"/>
      <c r="N163" s="13"/>
      <c r="O163" s="13"/>
      <c r="P163" s="13"/>
      <c r="Q163" s="13"/>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row>
    <row r="164">
      <c r="A164" s="13"/>
      <c r="B164" s="13"/>
      <c r="C164" s="13"/>
      <c r="D164" s="13"/>
      <c r="E164" s="13"/>
      <c r="F164" s="13"/>
      <c r="G164" s="13"/>
      <c r="H164" s="13"/>
      <c r="I164" s="13"/>
      <c r="J164" s="13"/>
      <c r="K164" s="13"/>
      <c r="L164" s="13"/>
      <c r="M164" s="13"/>
      <c r="N164" s="13"/>
      <c r="O164" s="13"/>
      <c r="P164" s="13"/>
      <c r="Q164" s="13"/>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row>
    <row r="165">
      <c r="A165" s="13"/>
      <c r="B165" s="13"/>
      <c r="C165" s="13"/>
      <c r="D165" s="13"/>
      <c r="E165" s="13"/>
      <c r="F165" s="13"/>
      <c r="G165" s="13"/>
      <c r="H165" s="13"/>
      <c r="I165" s="13"/>
      <c r="J165" s="13"/>
      <c r="K165" s="13"/>
      <c r="L165" s="13"/>
      <c r="M165" s="13"/>
      <c r="N165" s="13"/>
      <c r="O165" s="13"/>
      <c r="P165" s="13"/>
      <c r="Q165" s="13"/>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59"/>
    </row>
    <row r="166">
      <c r="A166" s="13"/>
      <c r="B166" s="13"/>
      <c r="C166" s="13"/>
      <c r="D166" s="13"/>
      <c r="E166" s="13"/>
      <c r="F166" s="13"/>
      <c r="G166" s="13"/>
      <c r="H166" s="13"/>
      <c r="I166" s="13"/>
      <c r="J166" s="13"/>
      <c r="K166" s="13"/>
      <c r="L166" s="13"/>
      <c r="M166" s="13"/>
      <c r="N166" s="13"/>
      <c r="O166" s="13"/>
      <c r="P166" s="13"/>
      <c r="Q166" s="13"/>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59"/>
    </row>
    <row r="167">
      <c r="A167" s="13"/>
      <c r="B167" s="13"/>
      <c r="C167" s="13"/>
      <c r="D167" s="13"/>
      <c r="E167" s="13"/>
      <c r="F167" s="13"/>
      <c r="G167" s="13"/>
      <c r="H167" s="13"/>
      <c r="I167" s="13"/>
      <c r="J167" s="13"/>
      <c r="K167" s="13"/>
      <c r="L167" s="13"/>
      <c r="M167" s="13"/>
      <c r="N167" s="13"/>
      <c r="O167" s="13"/>
      <c r="P167" s="13"/>
      <c r="Q167" s="13"/>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59"/>
    </row>
    <row r="168">
      <c r="A168" s="13"/>
      <c r="B168" s="13"/>
      <c r="C168" s="13"/>
      <c r="D168" s="13"/>
      <c r="E168" s="13"/>
      <c r="F168" s="13"/>
      <c r="G168" s="13"/>
      <c r="H168" s="13"/>
      <c r="I168" s="13"/>
      <c r="J168" s="13"/>
      <c r="K168" s="13"/>
      <c r="L168" s="13"/>
      <c r="M168" s="13"/>
      <c r="N168" s="13"/>
      <c r="O168" s="13"/>
      <c r="P168" s="13"/>
      <c r="Q168" s="13"/>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c r="AV168" s="59"/>
      <c r="AW168" s="59"/>
      <c r="AX168" s="59"/>
    </row>
    <row r="169">
      <c r="A169" s="13"/>
      <c r="B169" s="13"/>
      <c r="C169" s="13"/>
      <c r="D169" s="13"/>
      <c r="E169" s="13"/>
      <c r="F169" s="13"/>
      <c r="G169" s="13"/>
      <c r="H169" s="13"/>
      <c r="I169" s="13"/>
      <c r="J169" s="13"/>
      <c r="K169" s="13"/>
      <c r="L169" s="13"/>
      <c r="M169" s="13"/>
      <c r="N169" s="13"/>
      <c r="O169" s="13"/>
      <c r="P169" s="13"/>
      <c r="Q169" s="13"/>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c r="AS169" s="59"/>
      <c r="AT169" s="59"/>
      <c r="AU169" s="59"/>
      <c r="AV169" s="59"/>
      <c r="AW169" s="59"/>
      <c r="AX169" s="59"/>
    </row>
    <row r="170">
      <c r="A170" s="13"/>
      <c r="B170" s="13"/>
      <c r="C170" s="13"/>
      <c r="D170" s="13"/>
      <c r="E170" s="13"/>
      <c r="F170" s="13"/>
      <c r="G170" s="13"/>
      <c r="H170" s="13"/>
      <c r="I170" s="13"/>
      <c r="J170" s="13"/>
      <c r="K170" s="13"/>
      <c r="L170" s="13"/>
      <c r="M170" s="13"/>
      <c r="N170" s="13"/>
      <c r="O170" s="13"/>
      <c r="P170" s="13"/>
      <c r="Q170" s="13"/>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59"/>
    </row>
    <row r="171">
      <c r="A171" s="13"/>
      <c r="B171" s="13"/>
      <c r="C171" s="13"/>
      <c r="D171" s="13"/>
      <c r="E171" s="13"/>
      <c r="F171" s="13"/>
      <c r="G171" s="13"/>
      <c r="H171" s="13"/>
      <c r="I171" s="13"/>
      <c r="J171" s="13"/>
      <c r="K171" s="13"/>
      <c r="L171" s="13"/>
      <c r="M171" s="13"/>
      <c r="N171" s="13"/>
      <c r="O171" s="13"/>
      <c r="P171" s="13"/>
      <c r="Q171" s="13"/>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59"/>
    </row>
    <row r="172">
      <c r="A172" s="13"/>
      <c r="B172" s="13"/>
      <c r="C172" s="13"/>
      <c r="D172" s="13"/>
      <c r="E172" s="13"/>
      <c r="F172" s="13"/>
      <c r="G172" s="13"/>
      <c r="H172" s="13"/>
      <c r="I172" s="13"/>
      <c r="J172" s="13"/>
      <c r="K172" s="13"/>
      <c r="L172" s="13"/>
      <c r="M172" s="13"/>
      <c r="N172" s="13"/>
      <c r="O172" s="13"/>
      <c r="P172" s="13"/>
      <c r="Q172" s="13"/>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59"/>
    </row>
    <row r="173">
      <c r="A173" s="13"/>
      <c r="B173" s="13"/>
      <c r="C173" s="13"/>
      <c r="D173" s="13"/>
      <c r="E173" s="13"/>
      <c r="F173" s="13"/>
      <c r="G173" s="13"/>
      <c r="H173" s="13"/>
      <c r="I173" s="13"/>
      <c r="J173" s="13"/>
      <c r="K173" s="13"/>
      <c r="L173" s="13"/>
      <c r="M173" s="13"/>
      <c r="N173" s="13"/>
      <c r="O173" s="13"/>
      <c r="P173" s="13"/>
      <c r="Q173" s="13"/>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row>
    <row r="174">
      <c r="A174" s="13"/>
      <c r="B174" s="13"/>
      <c r="C174" s="13"/>
      <c r="D174" s="13"/>
      <c r="E174" s="13"/>
      <c r="F174" s="13"/>
      <c r="G174" s="13"/>
      <c r="H174" s="13"/>
      <c r="I174" s="13"/>
      <c r="J174" s="13"/>
      <c r="K174" s="13"/>
      <c r="L174" s="13"/>
      <c r="M174" s="13"/>
      <c r="N174" s="13"/>
      <c r="O174" s="13"/>
      <c r="P174" s="13"/>
      <c r="Q174" s="13"/>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row>
    <row r="175">
      <c r="A175" s="13"/>
      <c r="B175" s="13"/>
      <c r="C175" s="13"/>
      <c r="D175" s="13"/>
      <c r="E175" s="13"/>
      <c r="F175" s="13"/>
      <c r="G175" s="13"/>
      <c r="H175" s="13"/>
      <c r="I175" s="13"/>
      <c r="J175" s="13"/>
      <c r="K175" s="13"/>
      <c r="L175" s="13"/>
      <c r="M175" s="13"/>
      <c r="N175" s="13"/>
      <c r="O175" s="13"/>
      <c r="P175" s="13"/>
      <c r="Q175" s="13"/>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59"/>
    </row>
    <row r="176">
      <c r="A176" s="13"/>
      <c r="B176" s="13"/>
      <c r="C176" s="13"/>
      <c r="D176" s="13"/>
      <c r="E176" s="13"/>
      <c r="F176" s="13"/>
      <c r="G176" s="13"/>
      <c r="H176" s="13"/>
      <c r="I176" s="13"/>
      <c r="J176" s="13"/>
      <c r="K176" s="13"/>
      <c r="L176" s="13"/>
      <c r="M176" s="13"/>
      <c r="N176" s="13"/>
      <c r="O176" s="13"/>
      <c r="P176" s="13"/>
      <c r="Q176" s="13"/>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59"/>
    </row>
    <row r="177">
      <c r="A177" s="13"/>
      <c r="B177" s="13"/>
      <c r="C177" s="13"/>
      <c r="D177" s="13"/>
      <c r="E177" s="13"/>
      <c r="F177" s="13"/>
      <c r="G177" s="13"/>
      <c r="H177" s="13"/>
      <c r="I177" s="13"/>
      <c r="J177" s="13"/>
      <c r="K177" s="13"/>
      <c r="L177" s="13"/>
      <c r="M177" s="13"/>
      <c r="N177" s="13"/>
      <c r="O177" s="13"/>
      <c r="P177" s="13"/>
      <c r="Q177" s="13"/>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c r="AS177" s="59"/>
      <c r="AT177" s="59"/>
      <c r="AU177" s="59"/>
      <c r="AV177" s="59"/>
      <c r="AW177" s="59"/>
      <c r="AX177" s="59"/>
    </row>
    <row r="178">
      <c r="A178" s="13"/>
      <c r="B178" s="13"/>
      <c r="C178" s="13"/>
      <c r="D178" s="13"/>
      <c r="E178" s="13"/>
      <c r="F178" s="13"/>
      <c r="G178" s="13"/>
      <c r="H178" s="13"/>
      <c r="I178" s="13"/>
      <c r="J178" s="13"/>
      <c r="K178" s="13"/>
      <c r="L178" s="13"/>
      <c r="M178" s="13"/>
      <c r="N178" s="13"/>
      <c r="O178" s="13"/>
      <c r="P178" s="13"/>
      <c r="Q178" s="13"/>
      <c r="R178" s="59"/>
      <c r="S178" s="59"/>
      <c r="T178" s="59"/>
      <c r="U178" s="59"/>
      <c r="V178" s="59"/>
      <c r="W178" s="59"/>
      <c r="X178" s="59"/>
      <c r="Y178" s="59"/>
      <c r="Z178" s="59"/>
      <c r="AA178" s="59"/>
      <c r="AB178" s="59"/>
      <c r="AC178" s="59"/>
      <c r="AD178" s="59"/>
      <c r="AE178" s="59"/>
      <c r="AF178" s="59"/>
      <c r="AG178" s="59"/>
      <c r="AH178" s="59"/>
      <c r="AI178" s="59"/>
      <c r="AJ178" s="59"/>
      <c r="AK178" s="59"/>
      <c r="AL178" s="59"/>
      <c r="AM178" s="59"/>
      <c r="AN178" s="59"/>
      <c r="AO178" s="59"/>
      <c r="AP178" s="59"/>
      <c r="AQ178" s="59"/>
      <c r="AR178" s="59"/>
      <c r="AS178" s="59"/>
      <c r="AT178" s="59"/>
      <c r="AU178" s="59"/>
      <c r="AV178" s="59"/>
      <c r="AW178" s="59"/>
      <c r="AX178" s="59"/>
    </row>
    <row r="179">
      <c r="A179" s="13"/>
      <c r="B179" s="13"/>
      <c r="C179" s="13"/>
      <c r="D179" s="13"/>
      <c r="E179" s="13"/>
      <c r="F179" s="13"/>
      <c r="G179" s="13"/>
      <c r="H179" s="13"/>
      <c r="I179" s="13"/>
      <c r="J179" s="13"/>
      <c r="K179" s="13"/>
      <c r="L179" s="13"/>
      <c r="M179" s="13"/>
      <c r="N179" s="13"/>
      <c r="O179" s="13"/>
      <c r="P179" s="13"/>
      <c r="Q179" s="13"/>
      <c r="R179" s="59"/>
      <c r="S179" s="59"/>
      <c r="T179" s="59"/>
      <c r="U179" s="59"/>
      <c r="V179" s="59"/>
      <c r="W179" s="59"/>
      <c r="X179" s="59"/>
      <c r="Y179" s="59"/>
      <c r="Z179" s="59"/>
      <c r="AA179" s="59"/>
      <c r="AB179" s="59"/>
      <c r="AC179" s="59"/>
      <c r="AD179" s="59"/>
      <c r="AE179" s="59"/>
      <c r="AF179" s="59"/>
      <c r="AG179" s="59"/>
      <c r="AH179" s="59"/>
      <c r="AI179" s="59"/>
      <c r="AJ179" s="59"/>
      <c r="AK179" s="59"/>
      <c r="AL179" s="59"/>
      <c r="AM179" s="59"/>
      <c r="AN179" s="59"/>
      <c r="AO179" s="59"/>
      <c r="AP179" s="59"/>
      <c r="AQ179" s="59"/>
      <c r="AR179" s="59"/>
      <c r="AS179" s="59"/>
      <c r="AT179" s="59"/>
      <c r="AU179" s="59"/>
      <c r="AV179" s="59"/>
      <c r="AW179" s="59"/>
      <c r="AX179" s="59"/>
    </row>
    <row r="180">
      <c r="A180" s="13"/>
      <c r="B180" s="13"/>
      <c r="C180" s="13"/>
      <c r="D180" s="13"/>
      <c r="E180" s="13"/>
      <c r="F180" s="13"/>
      <c r="G180" s="13"/>
      <c r="H180" s="13"/>
      <c r="I180" s="13"/>
      <c r="J180" s="13"/>
      <c r="K180" s="13"/>
      <c r="L180" s="13"/>
      <c r="M180" s="13"/>
      <c r="N180" s="13"/>
      <c r="O180" s="13"/>
      <c r="P180" s="13"/>
      <c r="Q180" s="13"/>
      <c r="R180" s="59"/>
      <c r="S180" s="59"/>
      <c r="T180" s="59"/>
      <c r="U180" s="59"/>
      <c r="V180" s="59"/>
      <c r="W180" s="59"/>
      <c r="X180" s="59"/>
      <c r="Y180" s="59"/>
      <c r="Z180" s="59"/>
      <c r="AA180" s="59"/>
      <c r="AB180" s="59"/>
      <c r="AC180" s="59"/>
      <c r="AD180" s="59"/>
      <c r="AE180" s="59"/>
      <c r="AF180" s="59"/>
      <c r="AG180" s="59"/>
      <c r="AH180" s="59"/>
      <c r="AI180" s="59"/>
      <c r="AJ180" s="59"/>
      <c r="AK180" s="59"/>
      <c r="AL180" s="59"/>
      <c r="AM180" s="59"/>
      <c r="AN180" s="59"/>
      <c r="AO180" s="59"/>
      <c r="AP180" s="59"/>
      <c r="AQ180" s="59"/>
      <c r="AR180" s="59"/>
      <c r="AS180" s="59"/>
      <c r="AT180" s="59"/>
      <c r="AU180" s="59"/>
      <c r="AV180" s="59"/>
      <c r="AW180" s="59"/>
      <c r="AX180" s="59"/>
    </row>
    <row r="181">
      <c r="A181" s="13"/>
      <c r="B181" s="13"/>
      <c r="C181" s="13"/>
      <c r="D181" s="13"/>
      <c r="E181" s="13"/>
      <c r="F181" s="13"/>
      <c r="G181" s="13"/>
      <c r="H181" s="13"/>
      <c r="I181" s="13"/>
      <c r="J181" s="13"/>
      <c r="K181" s="13"/>
      <c r="L181" s="13"/>
      <c r="M181" s="13"/>
      <c r="N181" s="13"/>
      <c r="O181" s="13"/>
      <c r="P181" s="13"/>
      <c r="Q181" s="13"/>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c r="AS181" s="59"/>
      <c r="AT181" s="59"/>
      <c r="AU181" s="59"/>
      <c r="AV181" s="59"/>
      <c r="AW181" s="59"/>
      <c r="AX181" s="59"/>
    </row>
    <row r="182">
      <c r="A182" s="13"/>
      <c r="B182" s="13"/>
      <c r="C182" s="13"/>
      <c r="D182" s="13"/>
      <c r="E182" s="13"/>
      <c r="F182" s="13"/>
      <c r="G182" s="13"/>
      <c r="H182" s="13"/>
      <c r="I182" s="13"/>
      <c r="J182" s="13"/>
      <c r="K182" s="13"/>
      <c r="L182" s="13"/>
      <c r="M182" s="13"/>
      <c r="N182" s="13"/>
      <c r="O182" s="13"/>
      <c r="P182" s="13"/>
      <c r="Q182" s="13"/>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row>
    <row r="183">
      <c r="A183" s="13"/>
      <c r="B183" s="13"/>
      <c r="C183" s="13"/>
      <c r="D183" s="13"/>
      <c r="E183" s="13"/>
      <c r="F183" s="13"/>
      <c r="G183" s="13"/>
      <c r="H183" s="13"/>
      <c r="I183" s="13"/>
      <c r="J183" s="13"/>
      <c r="K183" s="13"/>
      <c r="L183" s="13"/>
      <c r="M183" s="13"/>
      <c r="N183" s="13"/>
      <c r="O183" s="13"/>
      <c r="P183" s="13"/>
      <c r="Q183" s="13"/>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row>
    <row r="184">
      <c r="A184" s="13"/>
      <c r="B184" s="13"/>
      <c r="C184" s="13"/>
      <c r="D184" s="13"/>
      <c r="E184" s="13"/>
      <c r="F184" s="13"/>
      <c r="G184" s="13"/>
      <c r="H184" s="13"/>
      <c r="I184" s="13"/>
      <c r="J184" s="13"/>
      <c r="K184" s="13"/>
      <c r="L184" s="13"/>
      <c r="M184" s="13"/>
      <c r="N184" s="13"/>
      <c r="O184" s="13"/>
      <c r="P184" s="13"/>
      <c r="Q184" s="13"/>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row>
    <row r="185">
      <c r="A185" s="13"/>
      <c r="B185" s="13"/>
      <c r="C185" s="13"/>
      <c r="D185" s="13"/>
      <c r="E185" s="13"/>
      <c r="F185" s="13"/>
      <c r="G185" s="13"/>
      <c r="H185" s="13"/>
      <c r="I185" s="13"/>
      <c r="J185" s="13"/>
      <c r="K185" s="13"/>
      <c r="L185" s="13"/>
      <c r="M185" s="13"/>
      <c r="N185" s="13"/>
      <c r="O185" s="13"/>
      <c r="P185" s="13"/>
      <c r="Q185" s="13"/>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c r="AS185" s="59"/>
      <c r="AT185" s="59"/>
      <c r="AU185" s="59"/>
      <c r="AV185" s="59"/>
      <c r="AW185" s="59"/>
      <c r="AX185" s="59"/>
    </row>
    <row r="186">
      <c r="A186" s="13"/>
      <c r="B186" s="13"/>
      <c r="C186" s="13"/>
      <c r="D186" s="13"/>
      <c r="E186" s="13"/>
      <c r="F186" s="13"/>
      <c r="G186" s="13"/>
      <c r="H186" s="13"/>
      <c r="I186" s="13"/>
      <c r="J186" s="13"/>
      <c r="K186" s="13"/>
      <c r="L186" s="13"/>
      <c r="M186" s="13"/>
      <c r="N186" s="13"/>
      <c r="O186" s="13"/>
      <c r="P186" s="13"/>
      <c r="Q186" s="13"/>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c r="AW186" s="59"/>
      <c r="AX186" s="59"/>
    </row>
    <row r="187">
      <c r="A187" s="13"/>
      <c r="B187" s="13"/>
      <c r="C187" s="13"/>
      <c r="D187" s="13"/>
      <c r="E187" s="13"/>
      <c r="F187" s="13"/>
      <c r="G187" s="13"/>
      <c r="H187" s="13"/>
      <c r="I187" s="13"/>
      <c r="J187" s="13"/>
      <c r="K187" s="13"/>
      <c r="L187" s="13"/>
      <c r="M187" s="13"/>
      <c r="N187" s="13"/>
      <c r="O187" s="13"/>
      <c r="P187" s="13"/>
      <c r="Q187" s="13"/>
      <c r="R187" s="59"/>
      <c r="S187" s="59"/>
      <c r="T187" s="59"/>
      <c r="U187" s="59"/>
      <c r="V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59"/>
      <c r="AS187" s="59"/>
      <c r="AT187" s="59"/>
      <c r="AU187" s="59"/>
      <c r="AV187" s="59"/>
      <c r="AW187" s="59"/>
      <c r="AX187" s="59"/>
    </row>
    <row r="188">
      <c r="A188" s="13"/>
      <c r="B188" s="13"/>
      <c r="C188" s="13"/>
      <c r="D188" s="13"/>
      <c r="E188" s="13"/>
      <c r="F188" s="13"/>
      <c r="G188" s="13"/>
      <c r="H188" s="13"/>
      <c r="I188" s="13"/>
      <c r="J188" s="13"/>
      <c r="K188" s="13"/>
      <c r="L188" s="13"/>
      <c r="M188" s="13"/>
      <c r="N188" s="13"/>
      <c r="O188" s="13"/>
      <c r="P188" s="13"/>
      <c r="Q188" s="13"/>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c r="AS188" s="59"/>
      <c r="AT188" s="59"/>
      <c r="AU188" s="59"/>
      <c r="AV188" s="59"/>
      <c r="AW188" s="59"/>
      <c r="AX188" s="59"/>
    </row>
    <row r="189">
      <c r="A189" s="13"/>
      <c r="B189" s="13"/>
      <c r="C189" s="13"/>
      <c r="D189" s="13"/>
      <c r="E189" s="13"/>
      <c r="F189" s="13"/>
      <c r="G189" s="13"/>
      <c r="H189" s="13"/>
      <c r="I189" s="13"/>
      <c r="J189" s="13"/>
      <c r="K189" s="13"/>
      <c r="L189" s="13"/>
      <c r="M189" s="13"/>
      <c r="N189" s="13"/>
      <c r="O189" s="13"/>
      <c r="P189" s="13"/>
      <c r="Q189" s="13"/>
      <c r="R189" s="59"/>
      <c r="S189" s="59"/>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c r="AS189" s="59"/>
      <c r="AT189" s="59"/>
      <c r="AU189" s="59"/>
      <c r="AV189" s="59"/>
      <c r="AW189" s="59"/>
      <c r="AX189" s="59"/>
    </row>
    <row r="190">
      <c r="A190" s="13"/>
      <c r="B190" s="13"/>
      <c r="C190" s="13"/>
      <c r="D190" s="13"/>
      <c r="E190" s="13"/>
      <c r="F190" s="13"/>
      <c r="G190" s="13"/>
      <c r="H190" s="13"/>
      <c r="I190" s="13"/>
      <c r="J190" s="13"/>
      <c r="K190" s="13"/>
      <c r="L190" s="13"/>
      <c r="M190" s="13"/>
      <c r="N190" s="13"/>
      <c r="O190" s="13"/>
      <c r="P190" s="13"/>
      <c r="Q190" s="13"/>
      <c r="R190" s="59"/>
      <c r="S190" s="59"/>
      <c r="T190" s="59"/>
      <c r="U190" s="59"/>
      <c r="V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c r="AS190" s="59"/>
      <c r="AT190" s="59"/>
      <c r="AU190" s="59"/>
      <c r="AV190" s="59"/>
      <c r="AW190" s="59"/>
      <c r="AX190" s="59"/>
    </row>
    <row r="191">
      <c r="A191" s="13"/>
      <c r="B191" s="13"/>
      <c r="C191" s="13"/>
      <c r="D191" s="13"/>
      <c r="E191" s="13"/>
      <c r="F191" s="13"/>
      <c r="G191" s="13"/>
      <c r="H191" s="13"/>
      <c r="I191" s="13"/>
      <c r="J191" s="13"/>
      <c r="K191" s="13"/>
      <c r="L191" s="13"/>
      <c r="M191" s="13"/>
      <c r="N191" s="13"/>
      <c r="O191" s="13"/>
      <c r="P191" s="13"/>
      <c r="Q191" s="13"/>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row>
    <row r="192">
      <c r="A192" s="13"/>
      <c r="B192" s="13"/>
      <c r="C192" s="13"/>
      <c r="D192" s="13"/>
      <c r="E192" s="13"/>
      <c r="F192" s="13"/>
      <c r="G192" s="13"/>
      <c r="H192" s="13"/>
      <c r="I192" s="13"/>
      <c r="J192" s="13"/>
      <c r="K192" s="13"/>
      <c r="L192" s="13"/>
      <c r="M192" s="13"/>
      <c r="N192" s="13"/>
      <c r="O192" s="13"/>
      <c r="P192" s="13"/>
      <c r="Q192" s="13"/>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59"/>
      <c r="AR192" s="59"/>
      <c r="AS192" s="59"/>
      <c r="AT192" s="59"/>
      <c r="AU192" s="59"/>
      <c r="AV192" s="59"/>
      <c r="AW192" s="59"/>
      <c r="AX192" s="59"/>
    </row>
    <row r="193">
      <c r="A193" s="13"/>
      <c r="B193" s="13"/>
      <c r="C193" s="13"/>
      <c r="D193" s="13"/>
      <c r="E193" s="13"/>
      <c r="F193" s="13"/>
      <c r="G193" s="13"/>
      <c r="H193" s="13"/>
      <c r="I193" s="13"/>
      <c r="J193" s="13"/>
      <c r="K193" s="13"/>
      <c r="L193" s="13"/>
      <c r="M193" s="13"/>
      <c r="N193" s="13"/>
      <c r="O193" s="13"/>
      <c r="P193" s="13"/>
      <c r="Q193" s="13"/>
      <c r="R193" s="59"/>
      <c r="S193" s="59"/>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row>
    <row r="194">
      <c r="A194" s="13"/>
      <c r="B194" s="13"/>
      <c r="C194" s="13"/>
      <c r="D194" s="13"/>
      <c r="E194" s="13"/>
      <c r="F194" s="13"/>
      <c r="G194" s="13"/>
      <c r="H194" s="13"/>
      <c r="I194" s="13"/>
      <c r="J194" s="13"/>
      <c r="K194" s="13"/>
      <c r="L194" s="13"/>
      <c r="M194" s="13"/>
      <c r="N194" s="13"/>
      <c r="O194" s="13"/>
      <c r="P194" s="13"/>
      <c r="Q194" s="13"/>
      <c r="R194" s="59"/>
      <c r="S194" s="59"/>
      <c r="T194" s="59"/>
      <c r="U194" s="59"/>
      <c r="V194" s="59"/>
      <c r="W194" s="59"/>
      <c r="X194" s="59"/>
      <c r="Y194" s="59"/>
      <c r="Z194" s="59"/>
      <c r="AA194" s="59"/>
      <c r="AB194" s="59"/>
      <c r="AC194" s="59"/>
      <c r="AD194" s="59"/>
      <c r="AE194" s="59"/>
      <c r="AF194" s="59"/>
      <c r="AG194" s="59"/>
      <c r="AH194" s="59"/>
      <c r="AI194" s="59"/>
      <c r="AJ194" s="59"/>
      <c r="AK194" s="59"/>
      <c r="AL194" s="59"/>
      <c r="AM194" s="59"/>
      <c r="AN194" s="59"/>
      <c r="AO194" s="59"/>
      <c r="AP194" s="59"/>
      <c r="AQ194" s="59"/>
      <c r="AR194" s="59"/>
      <c r="AS194" s="59"/>
      <c r="AT194" s="59"/>
      <c r="AU194" s="59"/>
      <c r="AV194" s="59"/>
      <c r="AW194" s="59"/>
      <c r="AX194" s="59"/>
    </row>
    <row r="195">
      <c r="A195" s="13"/>
      <c r="B195" s="13"/>
      <c r="C195" s="13"/>
      <c r="D195" s="13"/>
      <c r="E195" s="13"/>
      <c r="F195" s="13"/>
      <c r="G195" s="13"/>
      <c r="H195" s="13"/>
      <c r="I195" s="13"/>
      <c r="J195" s="13"/>
      <c r="K195" s="13"/>
      <c r="L195" s="13"/>
      <c r="M195" s="13"/>
      <c r="N195" s="13"/>
      <c r="O195" s="13"/>
      <c r="P195" s="13"/>
      <c r="Q195" s="13"/>
      <c r="R195" s="59"/>
      <c r="S195" s="59"/>
      <c r="T195" s="59"/>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c r="AS195" s="59"/>
      <c r="AT195" s="59"/>
      <c r="AU195" s="59"/>
      <c r="AV195" s="59"/>
      <c r="AW195" s="59"/>
      <c r="AX195" s="59"/>
    </row>
    <row r="196">
      <c r="A196" s="13"/>
      <c r="B196" s="13"/>
      <c r="C196" s="13"/>
      <c r="D196" s="13"/>
      <c r="E196" s="13"/>
      <c r="F196" s="13"/>
      <c r="G196" s="13"/>
      <c r="H196" s="13"/>
      <c r="I196" s="13"/>
      <c r="J196" s="13"/>
      <c r="K196" s="13"/>
      <c r="L196" s="13"/>
      <c r="M196" s="13"/>
      <c r="N196" s="13"/>
      <c r="O196" s="13"/>
      <c r="P196" s="13"/>
      <c r="Q196" s="13"/>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c r="AS196" s="59"/>
      <c r="AT196" s="59"/>
      <c r="AU196" s="59"/>
      <c r="AV196" s="59"/>
      <c r="AW196" s="59"/>
      <c r="AX196" s="59"/>
    </row>
    <row r="197">
      <c r="A197" s="13"/>
      <c r="B197" s="13"/>
      <c r="C197" s="13"/>
      <c r="D197" s="13"/>
      <c r="E197" s="13"/>
      <c r="F197" s="13"/>
      <c r="G197" s="13"/>
      <c r="H197" s="13"/>
      <c r="I197" s="13"/>
      <c r="J197" s="13"/>
      <c r="K197" s="13"/>
      <c r="L197" s="13"/>
      <c r="M197" s="13"/>
      <c r="N197" s="13"/>
      <c r="O197" s="13"/>
      <c r="P197" s="13"/>
      <c r="Q197" s="13"/>
      <c r="R197" s="59"/>
      <c r="S197" s="59"/>
      <c r="T197" s="59"/>
      <c r="U197" s="59"/>
      <c r="V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59"/>
      <c r="AS197" s="59"/>
      <c r="AT197" s="59"/>
      <c r="AU197" s="59"/>
      <c r="AV197" s="59"/>
      <c r="AW197" s="59"/>
      <c r="AX197" s="59"/>
    </row>
    <row r="198">
      <c r="A198" s="13"/>
      <c r="B198" s="13"/>
      <c r="C198" s="13"/>
      <c r="D198" s="13"/>
      <c r="E198" s="13"/>
      <c r="F198" s="13"/>
      <c r="G198" s="13"/>
      <c r="H198" s="13"/>
      <c r="I198" s="13"/>
      <c r="J198" s="13"/>
      <c r="K198" s="13"/>
      <c r="L198" s="13"/>
      <c r="M198" s="13"/>
      <c r="N198" s="13"/>
      <c r="O198" s="13"/>
      <c r="P198" s="13"/>
      <c r="Q198" s="13"/>
      <c r="R198" s="59"/>
      <c r="S198" s="59"/>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59"/>
      <c r="AS198" s="59"/>
      <c r="AT198" s="59"/>
      <c r="AU198" s="59"/>
      <c r="AV198" s="59"/>
      <c r="AW198" s="59"/>
      <c r="AX198" s="59"/>
    </row>
    <row r="199">
      <c r="A199" s="13"/>
      <c r="B199" s="13"/>
      <c r="C199" s="13"/>
      <c r="D199" s="13"/>
      <c r="E199" s="13"/>
      <c r="F199" s="13"/>
      <c r="G199" s="13"/>
      <c r="H199" s="13"/>
      <c r="I199" s="13"/>
      <c r="J199" s="13"/>
      <c r="K199" s="13"/>
      <c r="L199" s="13"/>
      <c r="M199" s="13"/>
      <c r="N199" s="13"/>
      <c r="O199" s="13"/>
      <c r="P199" s="13"/>
      <c r="Q199" s="13"/>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c r="AS199" s="59"/>
      <c r="AT199" s="59"/>
      <c r="AU199" s="59"/>
      <c r="AV199" s="59"/>
      <c r="AW199" s="59"/>
      <c r="AX199" s="59"/>
    </row>
    <row r="200">
      <c r="A200" s="13"/>
      <c r="B200" s="13"/>
      <c r="C200" s="13"/>
      <c r="D200" s="13"/>
      <c r="E200" s="13"/>
      <c r="F200" s="13"/>
      <c r="G200" s="13"/>
      <c r="H200" s="13"/>
      <c r="I200" s="13"/>
      <c r="J200" s="13"/>
      <c r="K200" s="13"/>
      <c r="L200" s="13"/>
      <c r="M200" s="13"/>
      <c r="N200" s="13"/>
      <c r="O200" s="13"/>
      <c r="P200" s="13"/>
      <c r="Q200" s="13"/>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c r="AS200" s="59"/>
      <c r="AT200" s="59"/>
      <c r="AU200" s="59"/>
      <c r="AV200" s="59"/>
      <c r="AW200" s="59"/>
      <c r="AX200" s="59"/>
    </row>
  </sheetData>
  <mergeCells>
    <mergeCell ref="A1:B1"/>
    <mergeCell ref="A2:B2"/>
    <mergeCell ref="A4:Q4"/>
    <mergeCell ref="A8:Q8"/>
    <mergeCell ref="P1:Q1"/>
    <mergeCell ref="P2:Q2"/>
  </mergeCells>
  <dataValidations count="53">
    <dataValidation type="decimal" errorStyle="warning" operator="equal" allowBlank="0" showInputMessage="1" showErrorMessage="1" errorTitle="" error="{2}" promptTitle="" prompt="" sqref="A8:A8">
      <formula1>"='中華民國113年度$0_7_0$2024'"</formula1>
      <formula2>k-SmartTag-date</formula2>
    </dataValidation>
    <dataValidation type="decimal" errorStyle="warning" operator="equal" allowBlank="0" showInputMessage="1" showErrorMessage="1" errorTitle="" error="{2}" promptTitle="" prompt="" sqref="B17:B17">
      <formula1>"='大漢溪$0_16_1$110110000101'"</formula1>
      <formula2>k-SmartTag-muti2</formula2>
    </dataValidation>
    <dataValidation type="decimal" errorStyle="warning" operator="equal" allowBlank="0" showInputMessage="1" showErrorMessage="1" errorTitle="" error="{2}" promptTitle="" prompt="" sqref="B18:B18">
      <formula1>"='大堀溪$0_17_1$110110000102'"</formula1>
      <formula2>k-SmartTag-muti2</formula2>
    </dataValidation>
    <dataValidation type="decimal" errorStyle="warning" operator="equal" allowBlank="0" showInputMessage="1" showErrorMessage="1" errorTitle="" error="{2}" promptTitle="" prompt="" sqref="B19:B19">
      <formula1>"='老街溪$0_18_1$110110000103'"</formula1>
      <formula2>k-SmartTag-muti2</formula2>
    </dataValidation>
    <dataValidation type="decimal" errorStyle="warning" operator="equal" allowBlank="0" showInputMessage="1" showErrorMessage="1" errorTitle="" error="{2}" promptTitle="" prompt="" sqref="B20:B20">
      <formula1>"='坑子溪$0_19_1$110110000104'"</formula1>
      <formula2>k-SmartTag-muti2</formula2>
    </dataValidation>
    <dataValidation type="decimal" errorStyle="warning" operator="equal" allowBlank="0" showInputMessage="1" showErrorMessage="1" errorTitle="" error="{2}" promptTitle="" prompt="" sqref="B21:B21">
      <formula1>"='社子溪$0_20_1$110110000105'"</formula1>
      <formula2>k-SmartTag-muti2</formula2>
    </dataValidation>
    <dataValidation type="decimal" errorStyle="warning" operator="equal" allowBlank="0" showInputMessage="1" showErrorMessage="1" errorTitle="" error="{2}" promptTitle="" prompt="" sqref="B22:B22">
      <formula1>"='南崁溪$0_21_1$110110000106'"</formula1>
      <formula2>k-SmartTag-muti2</formula2>
    </dataValidation>
    <dataValidation type="decimal" errorStyle="warning" operator="equal" allowBlank="0" showInputMessage="1" showErrorMessage="1" errorTitle="" error="{2}" promptTitle="" prompt="" sqref="B23:B23">
      <formula1>"='茄苳溪$0_22_1$110110000107'"</formula1>
      <formula2>k-SmartTag-muti2</formula2>
    </dataValidation>
    <dataValidation type="decimal" errorStyle="warning" operator="equal" allowBlank="0" showInputMessage="1" showErrorMessage="1" errorTitle="" error="{2}" promptTitle="" prompt="" sqref="B24:B24">
      <formula1>"='富林溪$0_23_1$110110000108'"</formula1>
      <formula2>k-SmartTag-muti2</formula2>
    </dataValidation>
    <dataValidation type="decimal" errorStyle="warning" operator="equal" allowBlank="0" showInputMessage="1" showErrorMessage="1" errorTitle="" error="{2}" promptTitle="" prompt="" sqref="B25:B25">
      <formula1>"='新屋溪$0_24_1$110110000109'"</formula1>
      <formula2>k-SmartTag-muti2</formula2>
    </dataValidation>
    <dataValidation type="decimal" errorStyle="warning" operator="equal" allowBlank="0" showInputMessage="1" showErrorMessage="1" errorTitle="" error="{2}" promptTitle="" prompt="" sqref="B26:B26">
      <formula1>"='觀音溪$0_25_1$110110000110'"</formula1>
      <formula2>k-SmartTag-muti2</formula2>
    </dataValidation>
    <dataValidation type="decimal" errorStyle="warning" operator="equal" allowBlank="0" showInputMessage="1" showErrorMessage="1" errorTitle="" error="{2}" promptTitle="" prompt="" sqref="B28:B28">
      <formula1>"='新街溪排水幹線$0_27_1$110110000210'"</formula1>
      <formula2>k-SmartTag-muti2</formula2>
    </dataValidation>
    <dataValidation type="decimal" errorStyle="warning" operator="equal" allowBlank="0" showInputMessage="1" showErrorMessage="1" errorTitle="" error="{2}" promptTitle="" prompt="" sqref="B29:B29">
      <formula1>"='小飯歷溪幹線$0_28_1$110110000211'"</formula1>
      <formula2>k-SmartTag-muti2</formula2>
    </dataValidation>
    <dataValidation type="decimal" errorStyle="warning" operator="equal" allowBlank="0" showInputMessage="1" showErrorMessage="1" errorTitle="" error="{2}" promptTitle="" prompt="" sqref="B30:B30">
      <formula1>"='海湖排水幹線$0_29_1$110110000204'"</formula1>
      <formula2>k-SmartTag-muti2</formula2>
    </dataValidation>
    <dataValidation type="decimal" errorStyle="warning" operator="equal" allowBlank="0" showInputMessage="1" showErrorMessage="1" errorTitle="" error="{2}" promptTitle="" prompt="" sqref="B31:B31">
      <formula1>"='埔心溪排水幹線$0_30_1$110110000213'"</formula1>
      <formula2>k-SmartTag-muti2</formula2>
    </dataValidation>
    <dataValidation type="decimal" errorStyle="warning" operator="equal" allowBlank="0" showInputMessage="1" showErrorMessage="1" errorTitle="" error="{2}" promptTitle="" prompt="" sqref="B32:B32">
      <formula1>"='霄裡溪排水幹線$0_31_1$110110000218'"</formula1>
      <formula2>k-SmartTag-muti2</formula2>
    </dataValidation>
    <dataValidation type="decimal" errorStyle="warning" operator="equal" allowBlank="0" showInputMessage="1" showErrorMessage="1" errorTitle="" error="{2}" promptTitle="" prompt="" sqref="B33:B33">
      <formula1>"='下中福支線$0_32_1$110110000219'"</formula1>
      <formula2>k-SmartTag-muti2</formula2>
    </dataValidation>
    <dataValidation type="decimal" errorStyle="warning" operator="equal" allowBlank="0" showInputMessage="1" showErrorMessage="1" errorTitle="" error="{2}" promptTitle="" prompt="" sqref="B34:B34">
      <formula1>"='雙溪口溪幹線$0_33_1$110110000220'"</formula1>
      <formula2>k-SmartTag-muti2</formula2>
    </dataValidation>
    <dataValidation type="decimal" errorStyle="warning" operator="equal" allowBlank="0" showInputMessage="1" showErrorMessage="1" errorTitle="" error="{2}" promptTitle="" prompt="" sqref="B35:B35">
      <formula1>"='海方厝排水幹線$0_34_1$110110000214'"</formula1>
      <formula2>k-SmartTag-muti2</formula2>
    </dataValidation>
    <dataValidation type="decimal" errorStyle="warning" operator="equal" allowBlank="0" showInputMessage="1" showErrorMessage="1" errorTitle="" error="{2}" promptTitle="" prompt="" sqref="B36:B36">
      <formula1>"='員樹林分線$0_35_1$110110000221'"</formula1>
      <formula2>k-SmartTag-muti2</formula2>
    </dataValidation>
    <dataValidation type="decimal" errorStyle="warning" operator="equal" allowBlank="0" showInputMessage="1" showErrorMessage="1" errorTitle="" error="{2}" promptTitle="" prompt="" sqref="H10:H10">
      <formula1>"='水田部分$0_9_7$110010000101'"</formula1>
      <formula2>k-SmartTag-muti1</formula2>
    </dataValidation>
    <dataValidation type="decimal" errorStyle="warning" operator="equal" allowBlank="0" showInputMessage="1" showErrorMessage="1" errorTitle="" error="{2}" promptTitle="" prompt="" sqref="H13:H13">
      <formula1>"='_總表_面積依公地許可別.河川.排水別分$0_12_7$A111201a005'"</formula1>
      <formula2>k-SmartTag-statCourseNo</formula2>
    </dataValidation>
    <dataValidation type="decimal" errorStyle="warning" operator="equal" allowBlank="0" showInputMessage="1" showErrorMessage="1" errorTitle="" error="" promptTitle="" prompt="" sqref="H28:Q36 H17:Q26">
      <formula1>"='$SmartTag'"</formula1>
      <formula2>k-SmartTag-DataRegion</formula2>
    </dataValidation>
    <dataValidation type="decimal" errorStyle="warning" operator="equal" allowBlank="0" showInputMessage="1" showErrorMessage="1" errorTitle="" error="" promptTitle="" prompt="" sqref="H28:Q36 H17:Q26">
      <formula1>"='$SmartTag'"</formula1>
      <formula2>k-SmartTag-DataRegion</formula2>
    </dataValidation>
    <dataValidation type="decimal" errorStyle="warning" operator="equal" allowBlank="0" showInputMessage="1" showErrorMessage="1" errorTitle="" error="{2}" promptTitle="" prompt="" sqref="I13:I13">
      <formula1>"='_總表_金額_應收依公地許可別.河川.排水別分$0_12_8$A111201a006'"</formula1>
      <formula2>k-SmartTag-statCourseNo</formula2>
    </dataValidation>
    <dataValidation type="decimal" errorStyle="warning" operator="equal" allowBlank="0" showInputMessage="1" showErrorMessage="1" errorTitle="" error="" promptTitle="" prompt="" sqref="H28:Q36 H17:Q26">
      <formula1>"='$SmartTag'"</formula1>
      <formula2>k-SmartTag-DataRegion</formula2>
    </dataValidation>
    <dataValidation type="decimal" errorStyle="warning" operator="equal" allowBlank="0" showInputMessage="1" showErrorMessage="1" errorTitle="" error="" promptTitle="" prompt="" sqref="H28:Q36 H17:Q26">
      <formula1>"='$SmartTag'"</formula1>
      <formula2>k-SmartTag-DataRegion</formula2>
    </dataValidation>
    <dataValidation type="decimal" errorStyle="warning" operator="equal" allowBlank="0" showInputMessage="1" showErrorMessage="1" errorTitle="" error="{2}" promptTitle="" prompt="" sqref="J13:J13">
      <formula1>"='_總表_金額_實收依公地許可別.河川.排水別分$0_12_9$A111201a007'"</formula1>
      <formula2>k-SmartTag-statCourseNo</formula2>
    </dataValidation>
    <dataValidation type="decimal" errorStyle="warning" operator="equal" allowBlank="0" showInputMessage="1" showErrorMessage="1" errorTitle="" error="" promptTitle="" prompt="" sqref="H28:Q36 H17:Q26">
      <formula1>"='$SmartTag'"</formula1>
      <formula2>k-SmartTag-DataRegion</formula2>
    </dataValidation>
    <dataValidation type="decimal" errorStyle="warning" operator="equal" allowBlank="0" showInputMessage="1" showErrorMessage="1" errorTitle="" error="" promptTitle="" prompt="" sqref="H28:Q36 H17:Q26">
      <formula1>"='$SmartTag'"</formula1>
      <formula2>k-SmartTag-DataRegion</formula2>
    </dataValidation>
    <dataValidation type="decimal" errorStyle="warning" operator="equal" allowBlank="0" showInputMessage="1" showErrorMessage="1" errorTitle="" error="{2}" promptTitle="" prompt="" sqref="K13:K13">
      <formula1>"='_總表_金額_實收_滯納金依公地許可別.河川.排水別分$0_12_10$A111201a008'"</formula1>
      <formula2>k-SmartTag-statCourseNo</formula2>
    </dataValidation>
    <dataValidation type="decimal" errorStyle="warning" operator="equal" allowBlank="0" showInputMessage="1" showErrorMessage="1" errorTitle="" error="" promptTitle="" prompt="" sqref="H28:Q36 H17:Q26">
      <formula1>"='$SmartTag'"</formula1>
      <formula2>k-SmartTag-DataRegion</formula2>
    </dataValidation>
    <dataValidation type="decimal" errorStyle="warning" operator="equal" allowBlank="0" showInputMessage="1" showErrorMessage="1" errorTitle="" error="" promptTitle="" prompt="" sqref="H28:Q36 H17:Q26">
      <formula1>"='$SmartTag'"</formula1>
      <formula2>k-SmartTag-DataRegion</formula2>
    </dataValidation>
    <dataValidation type="decimal" errorStyle="warning" operator="equal" allowBlank="0" showInputMessage="1" showErrorMessage="1" errorTitle="" error="{2}" promptTitle="" prompt="" sqref="L13:L13">
      <formula1>"='_總表_金額_未收數依公地許可別.河川.排水別分$0_12_11$A111201a009'"</formula1>
      <formula2>k-SmartTag-statCourseNo</formula2>
    </dataValidation>
    <dataValidation type="decimal" errorStyle="warning" operator="equal" allowBlank="0" showInputMessage="1" showErrorMessage="1" errorTitle="" error="" promptTitle="" prompt="" sqref="H28:Q36 H17:Q26">
      <formula1>"='$SmartTag'"</formula1>
      <formula2>k-SmartTag-DataRegion</formula2>
    </dataValidation>
    <dataValidation type="decimal" errorStyle="warning" operator="equal" allowBlank="0" showInputMessage="1" showErrorMessage="1" errorTitle="" error="" promptTitle="" prompt="" sqref="H28:Q36 H17:Q26">
      <formula1>"='$SmartTag'"</formula1>
      <formula2>k-SmartTag-DataRegion</formula2>
    </dataValidation>
    <dataValidation type="decimal" errorStyle="warning" operator="equal" allowBlank="0" showInputMessage="1" showErrorMessage="1" errorTitle="" error="{2}" promptTitle="" prompt="" sqref="M10:M10">
      <formula1>"='旱田部分$0_9_12$110010000102'"</formula1>
      <formula2>k-SmartTag-muti1</formula2>
    </dataValidation>
    <dataValidation type="decimal" errorStyle="warning" operator="equal" allowBlank="0" showInputMessage="1" showErrorMessage="1" errorTitle="" error="{2}" promptTitle="" prompt="" sqref="M13:M13">
      <formula1>"='_總表_面積依公地許可別.河川.排水別分$0_12_12$A111201a005'"</formula1>
      <formula2>k-SmartTag-statCourseNo</formula2>
    </dataValidation>
    <dataValidation type="decimal" errorStyle="warning" operator="equal" allowBlank="0" showInputMessage="1" showErrorMessage="1" errorTitle="" error="" promptTitle="" prompt="" sqref="H28:Q36 H17:Q26">
      <formula1>"='$SmartTag'"</formula1>
      <formula2>k-SmartTag-DataRegion</formula2>
    </dataValidation>
    <dataValidation type="decimal" errorStyle="warning" operator="equal" allowBlank="0" showInputMessage="1" showErrorMessage="1" errorTitle="" error="" promptTitle="" prompt="" sqref="H28:Q36 H17:Q26">
      <formula1>"='$SmartTag'"</formula1>
      <formula2>k-SmartTag-DataRegion</formula2>
    </dataValidation>
    <dataValidation type="decimal" errorStyle="warning" operator="equal" allowBlank="0" showInputMessage="1" showErrorMessage="1" errorTitle="" error="{2}" promptTitle="" prompt="" sqref="N13:N13">
      <formula1>"='_總表_金額_應收依公地許可別.河川.排水別分$0_12_13$A111201a006'"</formula1>
      <formula2>k-SmartTag-statCourseNo</formula2>
    </dataValidation>
    <dataValidation type="decimal" errorStyle="warning" operator="equal" allowBlank="0" showInputMessage="1" showErrorMessage="1" errorTitle="" error="" promptTitle="" prompt="" sqref="H28:Q36 H17:Q26">
      <formula1>"='$SmartTag'"</formula1>
      <formula2>k-SmartTag-DataRegion</formula2>
    </dataValidation>
    <dataValidation type="decimal" errorStyle="warning" operator="equal" allowBlank="0" showInputMessage="1" showErrorMessage="1" errorTitle="" error="" promptTitle="" prompt="" sqref="H28:Q36 H17:Q26">
      <formula1>"='$SmartTag'"</formula1>
      <formula2>k-SmartTag-DataRegion</formula2>
    </dataValidation>
    <dataValidation type="decimal" errorStyle="warning" operator="equal" allowBlank="0" showInputMessage="1" showErrorMessage="1" errorTitle="" error="{2}" promptTitle="" prompt="" sqref="O13:O13">
      <formula1>"='_總表_金額_實收依公地許可別.河川.排水別分$0_12_14$A111201a007'"</formula1>
      <formula2>k-SmartTag-statCourseNo</formula2>
    </dataValidation>
    <dataValidation type="decimal" errorStyle="warning" operator="equal" allowBlank="0" showInputMessage="1" showErrorMessage="1" errorTitle="" error="" promptTitle="" prompt="" sqref="H28:Q36 H17:Q26">
      <formula1>"='$SmartTag'"</formula1>
      <formula2>k-SmartTag-DataRegion</formula2>
    </dataValidation>
    <dataValidation type="decimal" errorStyle="warning" operator="equal" allowBlank="0" showInputMessage="1" showErrorMessage="1" errorTitle="" error="" promptTitle="" prompt="" sqref="H28:Q36 H17:Q26">
      <formula1>"='$SmartTag'"</formula1>
      <formula2>k-SmartTag-DataRegion</formula2>
    </dataValidation>
    <dataValidation type="decimal" errorStyle="warning" operator="equal" allowBlank="0" showInputMessage="1" showErrorMessage="1" errorTitle="" error="{2}" promptTitle="" prompt="" sqref="P1:P1">
      <formula1>"='桃園市$0_0_15$010000068000'"</formula1>
      <formula2>k-SmartTag-place</formula2>
    </dataValidation>
    <dataValidation type="decimal" errorStyle="warning" operator="equal" allowBlank="0" showInputMessage="1" showErrorMessage="1" errorTitle="" error="{2}" promptTitle="" prompt="" sqref="P13:P13">
      <formula1>"='_總表_金額_實收_滯納金依公地許可別.河川.排水別分$0_12_15$A111201a008'"</formula1>
      <formula2>k-SmartTag-statCourseNo</formula2>
    </dataValidation>
    <dataValidation type="decimal" errorStyle="warning" operator="equal" allowBlank="0" showInputMessage="1" showErrorMessage="1" errorTitle="" error="" promptTitle="" prompt="" sqref="H28:Q36 H17:Q26">
      <formula1>"='$SmartTag'"</formula1>
      <formula2>k-SmartTag-DataRegion</formula2>
    </dataValidation>
    <dataValidation type="decimal" errorStyle="warning" operator="equal" allowBlank="0" showInputMessage="1" showErrorMessage="1" errorTitle="" error="" promptTitle="" prompt="" sqref="H28:Q36 H17:Q26">
      <formula1>"='$SmartTag'"</formula1>
      <formula2>k-SmartTag-DataRegion</formula2>
    </dataValidation>
    <dataValidation type="decimal" errorStyle="warning" operator="equal" allowBlank="0" showInputMessage="1" showErrorMessage="1" errorTitle="" error="{2}" promptTitle="" prompt="" sqref="Q13:Q13">
      <formula1>"='_總表_金額_未收數依公地許可別.河川.排水別分$0_12_16$A111201a009'"</formula1>
      <formula2>k-SmartTag-statCourseNo</formula2>
    </dataValidation>
    <dataValidation type="decimal" errorStyle="warning" operator="equal" allowBlank="0" showInputMessage="1" showErrorMessage="1" errorTitle="" error="" promptTitle="" prompt="" sqref="H28:Q36 H17:Q26">
      <formula1>"='$SmartTag'"</formula1>
      <formula2>k-SmartTag-DataRegion</formula2>
    </dataValidation>
    <dataValidation type="decimal" errorStyle="warning" operator="equal" allowBlank="0" showInputMessage="1" showErrorMessage="1" errorTitle="" error="" promptTitle="" prompt="" sqref="H28:Q36 H17:Q26">
      <formula1>"='$SmartTag'"</formula1>
      <formula2>k-SmartTag-DataRegion</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J15" sqref="J15:J15"/>
    </sheetView>
  </sheetViews>
  <sheetFormatPr customHeight="false" defaultColWidth="9.28125" defaultRowHeight="15"/>
  <cols>
    <col min="1" max="1" bestFit="false" customWidth="true" width="10.2109375" hidden="false" outlineLevel="0"/>
    <col min="2" max="2" bestFit="false" customWidth="true" width="17.78125" hidden="false" outlineLevel="0"/>
    <col min="3" max="3" bestFit="false" customWidth="true" width="8.2109375" hidden="false" outlineLevel="0"/>
    <col min="4" max="15" bestFit="false" customWidth="true" width="10.2109375" hidden="false" outlineLevel="0"/>
    <col min="16" max="17" bestFit="false" customWidth="true" width="11.3515625" hidden="false" outlineLevel="0"/>
    <col min="18" max="19" bestFit="false" customWidth="true" width="10.2109375" hidden="false" outlineLevel="0"/>
    <col min="20" max="50" bestFit="false" customWidth="true" width="9.2109375" hidden="false" outlineLevel="0"/>
  </cols>
  <sheetData>
    <row r="1">
      <c r="A1" s="1" t="s">
        <v>58</v>
      </c>
      <c r="B1" s="1"/>
      <c r="C1" s="20"/>
      <c r="D1" s="29"/>
      <c r="E1" s="29"/>
      <c r="F1" s="29"/>
      <c r="G1" s="29"/>
      <c r="H1" s="87"/>
      <c r="I1" s="87"/>
      <c r="J1" s="45"/>
      <c r="K1" s="45"/>
      <c r="L1" s="45"/>
      <c r="M1" s="29"/>
      <c r="N1" s="29"/>
      <c r="O1" s="52"/>
      <c r="P1" s="55" t="s">
        <v>49</v>
      </c>
      <c r="Q1" s="55"/>
      <c r="R1" s="55" t="s">
        <v>52</v>
      </c>
      <c r="S1" s="55"/>
      <c r="T1" s="58"/>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row>
    <row r="2">
      <c r="A2" s="1" t="s">
        <v>59</v>
      </c>
      <c r="B2" s="1"/>
      <c r="C2" s="71" t="s">
        <v>31</v>
      </c>
      <c r="D2" s="30"/>
      <c r="E2" s="30"/>
      <c r="F2" s="30"/>
      <c r="G2" s="30"/>
      <c r="H2" s="82"/>
      <c r="I2" s="82"/>
      <c r="J2" s="46"/>
      <c r="K2" s="47"/>
      <c r="L2" s="46"/>
      <c r="M2" s="30"/>
      <c r="N2" s="98"/>
      <c r="O2" s="53"/>
      <c r="P2" s="55" t="s">
        <v>50</v>
      </c>
      <c r="Q2" s="55"/>
      <c r="R2" s="55" t="s">
        <v>53</v>
      </c>
      <c r="S2" s="55"/>
      <c r="T2" s="58"/>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row>
    <row r="3">
      <c r="A3" s="2"/>
      <c r="B3" s="2"/>
      <c r="C3" s="2"/>
      <c r="D3" s="2"/>
      <c r="E3" s="2"/>
      <c r="F3" s="2"/>
      <c r="G3" s="2"/>
      <c r="H3" s="2"/>
      <c r="I3" s="2"/>
      <c r="J3" s="2"/>
      <c r="K3" s="2"/>
      <c r="L3" s="2"/>
      <c r="M3" s="2"/>
      <c r="N3" s="2"/>
      <c r="O3" s="2"/>
      <c r="P3" s="2"/>
      <c r="Q3" s="2"/>
      <c r="R3" s="2"/>
      <c r="S3" s="2"/>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row>
    <row r="4" ht="27.75" customHeight="true">
      <c r="A4" s="3" t="s">
        <v>60</v>
      </c>
      <c r="B4" s="3"/>
      <c r="C4" s="3"/>
      <c r="D4" s="3"/>
      <c r="E4" s="3"/>
      <c r="F4" s="3"/>
      <c r="G4" s="3"/>
      <c r="H4" s="3"/>
      <c r="I4" s="3"/>
      <c r="J4" s="3"/>
      <c r="K4" s="3"/>
      <c r="L4" s="3"/>
      <c r="M4" s="3"/>
      <c r="N4" s="3"/>
      <c r="O4" s="3"/>
      <c r="P4" s="3"/>
      <c r="Q4" s="3"/>
      <c r="R4" s="3"/>
      <c r="S4" s="3"/>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row>
    <row r="5">
      <c r="A5" s="3"/>
      <c r="B5" s="3"/>
      <c r="C5" s="3"/>
      <c r="D5" s="3"/>
      <c r="E5" s="3"/>
      <c r="F5" s="3"/>
      <c r="G5" s="3"/>
      <c r="H5" s="3"/>
      <c r="I5" s="3"/>
      <c r="J5" s="3"/>
      <c r="K5" s="3"/>
      <c r="L5" s="3"/>
      <c r="M5" s="3"/>
      <c r="N5" s="3"/>
      <c r="O5" s="3"/>
      <c r="P5" s="3"/>
      <c r="Q5" s="3"/>
      <c r="R5" s="3"/>
      <c r="S5" s="56" t="s">
        <v>54</v>
      </c>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row>
    <row r="6">
      <c r="A6" s="3"/>
      <c r="B6" s="3"/>
      <c r="C6" s="3"/>
      <c r="D6" s="3"/>
      <c r="E6" s="3"/>
      <c r="F6" s="3"/>
      <c r="G6" s="3"/>
      <c r="H6" s="3"/>
      <c r="I6" s="3"/>
      <c r="J6" s="3"/>
      <c r="K6" s="3"/>
      <c r="L6" s="3"/>
      <c r="M6" s="3"/>
      <c r="N6" s="3"/>
      <c r="O6" s="3"/>
      <c r="P6" s="3"/>
      <c r="Q6" s="3"/>
      <c r="R6" s="3"/>
      <c r="S6" s="56" t="s">
        <v>55</v>
      </c>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row>
    <row r="7">
      <c r="A7" s="3"/>
      <c r="B7" s="3"/>
      <c r="C7" s="3"/>
      <c r="D7" s="3"/>
      <c r="E7" s="3"/>
      <c r="F7" s="3"/>
      <c r="G7" s="3"/>
      <c r="H7" s="3"/>
      <c r="I7" s="3"/>
      <c r="J7" s="3"/>
      <c r="K7" s="3"/>
      <c r="L7" s="3"/>
      <c r="M7" s="3"/>
      <c r="N7" s="3"/>
      <c r="O7" s="3"/>
      <c r="P7" s="3"/>
      <c r="Q7" s="3"/>
      <c r="R7" s="3"/>
      <c r="S7" s="56" t="s">
        <v>88</v>
      </c>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row>
    <row r="8">
      <c r="A8" s="29"/>
      <c r="B8" s="29"/>
      <c r="C8" s="29"/>
      <c r="D8" s="29"/>
      <c r="E8" s="29"/>
      <c r="F8" s="29"/>
      <c r="G8" s="29"/>
      <c r="H8" s="29"/>
      <c r="I8" s="29"/>
      <c r="J8" s="29"/>
      <c r="K8" s="29"/>
      <c r="L8" s="29"/>
      <c r="M8" s="29"/>
      <c r="N8" s="29"/>
      <c r="O8" s="29"/>
      <c r="P8" s="29"/>
      <c r="Q8" s="29"/>
      <c r="R8" s="29"/>
      <c r="S8" s="56" t="s">
        <v>56</v>
      </c>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row>
    <row r="9">
      <c r="A9" s="4" t="s">
        <v>3</v>
      </c>
      <c r="B9" s="4"/>
      <c r="C9" s="4"/>
      <c r="D9" s="4"/>
      <c r="E9" s="4"/>
      <c r="F9" s="4"/>
      <c r="G9" s="4"/>
      <c r="H9" s="4"/>
      <c r="I9" s="4"/>
      <c r="J9" s="4"/>
      <c r="K9" s="4"/>
      <c r="L9" s="4"/>
      <c r="M9" s="4"/>
      <c r="N9" s="4"/>
      <c r="O9" s="4"/>
      <c r="P9" s="4"/>
      <c r="Q9" s="4"/>
      <c r="R9" s="4"/>
      <c r="S9" s="4"/>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row>
    <row r="10">
      <c r="A10" s="5"/>
      <c r="B10" s="14"/>
      <c r="C10" s="37"/>
      <c r="D10" s="81" t="s">
        <v>69</v>
      </c>
      <c r="E10" s="81"/>
      <c r="F10" s="81" t="s">
        <v>74</v>
      </c>
      <c r="G10" s="85"/>
      <c r="H10" s="88"/>
      <c r="I10" s="91" t="s">
        <v>76</v>
      </c>
      <c r="J10" s="91" t="s">
        <v>80</v>
      </c>
      <c r="K10" s="91" t="s">
        <v>81</v>
      </c>
      <c r="L10" s="91" t="s">
        <v>82</v>
      </c>
      <c r="M10" s="95"/>
      <c r="N10" s="88"/>
      <c r="O10" s="91" t="s">
        <v>85</v>
      </c>
      <c r="P10" s="12"/>
      <c r="Q10" s="12"/>
      <c r="R10" s="91" t="s">
        <v>87</v>
      </c>
      <c r="S10" s="91"/>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row>
    <row r="11">
      <c r="A11" s="6"/>
      <c r="B11" s="15" t="s">
        <v>5</v>
      </c>
      <c r="C11" s="71"/>
      <c r="D11" s="82"/>
      <c r="E11" s="82"/>
      <c r="F11" s="82"/>
      <c r="G11" s="86"/>
      <c r="H11" s="89"/>
      <c r="I11" s="92"/>
      <c r="J11" s="92"/>
      <c r="K11" s="92"/>
      <c r="L11" s="92"/>
      <c r="M11" s="96"/>
      <c r="N11" s="89"/>
      <c r="O11" s="92"/>
      <c r="P11" s="92"/>
      <c r="Q11" s="92"/>
      <c r="R11" s="92"/>
      <c r="S11" s="92"/>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row>
    <row r="12">
      <c r="A12" s="7"/>
      <c r="B12" s="15" t="s">
        <v>6</v>
      </c>
      <c r="C12" s="72"/>
      <c r="D12" s="1" t="s">
        <v>70</v>
      </c>
      <c r="E12" s="1"/>
      <c r="F12" s="1"/>
      <c r="G12" s="1"/>
      <c r="H12" s="14"/>
      <c r="I12" s="93" t="s">
        <v>77</v>
      </c>
      <c r="J12" s="1" t="s">
        <v>70</v>
      </c>
      <c r="K12" s="1"/>
      <c r="L12" s="1"/>
      <c r="M12" s="1"/>
      <c r="N12" s="99"/>
      <c r="O12" s="99"/>
      <c r="P12" s="1" t="s">
        <v>70</v>
      </c>
      <c r="Q12" s="1"/>
      <c r="R12" s="1"/>
      <c r="S12" s="108"/>
      <c r="T12" s="115"/>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row>
    <row r="13">
      <c r="A13" s="7" t="s">
        <v>4</v>
      </c>
      <c r="B13" s="15" t="s">
        <v>7</v>
      </c>
      <c r="C13" s="73"/>
      <c r="D13" s="14"/>
      <c r="E13" s="37"/>
      <c r="F13" s="38"/>
      <c r="G13" s="14"/>
      <c r="H13" s="15"/>
      <c r="I13" s="93"/>
      <c r="J13" s="14"/>
      <c r="K13" s="37"/>
      <c r="L13" s="38"/>
      <c r="M13" s="14"/>
      <c r="N13" s="100"/>
      <c r="O13" s="100"/>
      <c r="P13" s="14"/>
      <c r="Q13" s="37"/>
      <c r="R13" s="38"/>
      <c r="S13" s="10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row>
    <row r="14">
      <c r="A14" s="6"/>
      <c r="B14" s="15" t="s">
        <v>6</v>
      </c>
      <c r="C14" s="15" t="s">
        <v>68</v>
      </c>
      <c r="D14" s="15" t="s">
        <v>71</v>
      </c>
      <c r="E14" s="15" t="s">
        <v>72</v>
      </c>
      <c r="F14" s="14" t="s">
        <v>39</v>
      </c>
      <c r="G14" s="15" t="s">
        <v>40</v>
      </c>
      <c r="H14" s="15" t="s">
        <v>68</v>
      </c>
      <c r="I14" s="93"/>
      <c r="J14" s="15" t="s">
        <v>71</v>
      </c>
      <c r="K14" s="15" t="s">
        <v>72</v>
      </c>
      <c r="L14" s="14" t="s">
        <v>39</v>
      </c>
      <c r="M14" s="15" t="s">
        <v>40</v>
      </c>
      <c r="N14" s="15" t="s">
        <v>68</v>
      </c>
      <c r="O14" s="15" t="s">
        <v>86</v>
      </c>
      <c r="P14" s="15" t="s">
        <v>71</v>
      </c>
      <c r="Q14" s="15" t="s">
        <v>72</v>
      </c>
      <c r="R14" s="14" t="s">
        <v>39</v>
      </c>
      <c r="S14" s="110" t="s">
        <v>40</v>
      </c>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row>
    <row r="15" ht="21" customHeight="true">
      <c r="A15" s="60"/>
      <c r="B15" s="16" t="s">
        <v>8</v>
      </c>
      <c r="C15" s="16"/>
      <c r="D15" s="32" t="n">
        <v>-13</v>
      </c>
      <c r="E15" s="32" t="n">
        <v>-14</v>
      </c>
      <c r="F15" s="32" t="n">
        <v>-15</v>
      </c>
      <c r="G15" s="42" t="s">
        <v>75</v>
      </c>
      <c r="H15" s="90"/>
      <c r="I15" s="93"/>
      <c r="J15" s="32" t="n">
        <v>-17</v>
      </c>
      <c r="K15" s="32" t="n">
        <v>-18</v>
      </c>
      <c r="L15" s="32" t="n">
        <v>-19</v>
      </c>
      <c r="M15" s="42" t="s">
        <v>83</v>
      </c>
      <c r="N15" s="101"/>
      <c r="O15" s="101"/>
      <c r="P15" s="32" t="n">
        <v>-21</v>
      </c>
      <c r="Q15" s="32" t="n">
        <v>-22</v>
      </c>
      <c r="R15" s="32" t="n">
        <v>-23</v>
      </c>
      <c r="S15" s="111" t="s">
        <v>89</v>
      </c>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row>
    <row r="16">
      <c r="A16" s="61"/>
      <c r="B16" s="14" t="s">
        <v>9</v>
      </c>
      <c r="C16" s="74" t="n">
        <f>C17+C28</f>
        <v>0</v>
      </c>
      <c r="D16" s="33" t="n">
        <f>D17+D28</f>
        <v>0</v>
      </c>
      <c r="E16" s="33" t="n">
        <f>E17+E28</f>
        <v>0</v>
      </c>
      <c r="F16" s="33" t="n">
        <f>F17+F28</f>
        <v>0</v>
      </c>
      <c r="G16" s="33" t="n">
        <f>G17+G28</f>
        <v>0</v>
      </c>
      <c r="H16" s="33" t="n">
        <f>H17+H28</f>
        <v>0</v>
      </c>
      <c r="I16" s="33" t="n">
        <f>I17+I28</f>
        <v>0</v>
      </c>
      <c r="J16" s="33" t="n">
        <f>J17+J28</f>
        <v>0</v>
      </c>
      <c r="K16" s="33" t="n">
        <f>K17+K28</f>
        <v>0</v>
      </c>
      <c r="L16" s="33" t="n">
        <f>L17+L28</f>
        <v>0</v>
      </c>
      <c r="M16" s="33" t="n">
        <f>M17+M28</f>
        <v>0</v>
      </c>
      <c r="N16" s="50" t="n">
        <f>N17+N28</f>
        <v>2.2429082</v>
      </c>
      <c r="O16" s="103" t="n">
        <f>O17+O28</f>
        <v>417.17</v>
      </c>
      <c r="P16" s="33" t="n">
        <f>P17+P28</f>
        <v>8720050</v>
      </c>
      <c r="Q16" s="33" t="n">
        <f>Q17+Q28</f>
        <v>8720050</v>
      </c>
      <c r="R16" s="33" t="n">
        <f>R17+R28</f>
        <v>0</v>
      </c>
      <c r="S16" s="33" t="n">
        <f>S17+S28</f>
        <v>0</v>
      </c>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row>
    <row r="17">
      <c r="A17" s="10"/>
      <c r="B17" s="67" t="s">
        <v>10</v>
      </c>
      <c r="C17" s="75" t="n">
        <f>SUM(C18:C27)</f>
        <v>0</v>
      </c>
      <c r="D17" s="34" t="n">
        <f>SUM(D18:D27)</f>
        <v>0</v>
      </c>
      <c r="E17" s="34" t="n">
        <f>SUM(E18:E27)</f>
        <v>0</v>
      </c>
      <c r="F17" s="34" t="n">
        <f>SUM(F18:F27)</f>
        <v>0</v>
      </c>
      <c r="G17" s="34" t="n">
        <f>SUM(G18:G27)</f>
        <v>0</v>
      </c>
      <c r="H17" s="34" t="n">
        <f>SUM(H18:H27)</f>
        <v>0</v>
      </c>
      <c r="I17" s="34" t="n">
        <f>SUM(I18:I27)</f>
        <v>0</v>
      </c>
      <c r="J17" s="34" t="n">
        <f>SUM(J18:J27)</f>
        <v>0</v>
      </c>
      <c r="K17" s="34" t="n">
        <f>SUM(K18:K27)</f>
        <v>0</v>
      </c>
      <c r="L17" s="34" t="n">
        <f>SUM(L18:L27)</f>
        <v>0</v>
      </c>
      <c r="M17" s="34" t="n">
        <f>SUM(M18:M27)</f>
        <v>0</v>
      </c>
      <c r="N17" s="51" t="n">
        <f>SUM(N18:N27)</f>
        <v>1.5427</v>
      </c>
      <c r="O17" s="34" t="n">
        <f>SUM(O18:O27)</f>
        <v>0</v>
      </c>
      <c r="P17" s="34" t="n">
        <f>SUM(P18:P27)</f>
        <v>3181277</v>
      </c>
      <c r="Q17" s="34" t="n">
        <f>SUM(Q18:Q27)</f>
        <v>3181277</v>
      </c>
      <c r="R17" s="34" t="n">
        <f>SUM(R18:R27)</f>
        <v>0</v>
      </c>
      <c r="S17" s="34" t="n">
        <f>SUM(S18:S27)</f>
        <v>0</v>
      </c>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row>
    <row r="18">
      <c r="A18" s="62"/>
      <c r="B18" s="68" t="s">
        <v>11</v>
      </c>
      <c r="C18" s="76" t="n">
        <v>0</v>
      </c>
      <c r="D18" s="83" t="n">
        <v>0</v>
      </c>
      <c r="E18" s="83" t="n">
        <v>0</v>
      </c>
      <c r="F18" s="83" t="n">
        <v>0</v>
      </c>
      <c r="G18" s="83" t="n">
        <v>0</v>
      </c>
      <c r="H18" s="83" t="n">
        <v>0</v>
      </c>
      <c r="I18" s="83" t="n">
        <v>0</v>
      </c>
      <c r="J18" s="83" t="n">
        <v>0</v>
      </c>
      <c r="K18" s="83" t="n">
        <v>0</v>
      </c>
      <c r="L18" s="83" t="n">
        <v>0</v>
      </c>
      <c r="M18" s="83" t="n">
        <v>0</v>
      </c>
      <c r="N18" s="83" t="n">
        <v>0</v>
      </c>
      <c r="O18" s="83" t="n">
        <v>0</v>
      </c>
      <c r="P18" s="83" t="n">
        <v>0</v>
      </c>
      <c r="Q18" s="83" t="n">
        <v>0</v>
      </c>
      <c r="R18" s="83" t="n">
        <v>0</v>
      </c>
      <c r="S18" s="83" t="n">
        <v>0</v>
      </c>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row>
    <row r="19">
      <c r="A19" s="10"/>
      <c r="B19" s="15" t="s">
        <v>12</v>
      </c>
      <c r="C19" s="77" t="n">
        <v>0</v>
      </c>
      <c r="D19" s="35" t="n">
        <v>0</v>
      </c>
      <c r="E19" s="35" t="n">
        <v>0</v>
      </c>
      <c r="F19" s="35" t="n">
        <v>0</v>
      </c>
      <c r="G19" s="35" t="n">
        <v>0</v>
      </c>
      <c r="H19" s="35" t="n">
        <v>0</v>
      </c>
      <c r="I19" s="35" t="n">
        <v>0</v>
      </c>
      <c r="J19" s="35" t="n">
        <v>0</v>
      </c>
      <c r="K19" s="35" t="n">
        <v>0</v>
      </c>
      <c r="L19" s="35" t="n">
        <v>0</v>
      </c>
      <c r="M19" s="35" t="n">
        <v>0</v>
      </c>
      <c r="N19" s="102" t="n">
        <v>0.1235</v>
      </c>
      <c r="O19" s="35" t="n">
        <v>0</v>
      </c>
      <c r="P19" s="35" t="n">
        <v>124430</v>
      </c>
      <c r="Q19" s="35" t="n">
        <v>124430</v>
      </c>
      <c r="R19" s="35" t="n">
        <v>0</v>
      </c>
      <c r="S19" s="35" t="n">
        <v>0</v>
      </c>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row>
    <row r="20">
      <c r="A20" s="10"/>
      <c r="B20" s="15" t="s">
        <v>13</v>
      </c>
      <c r="C20" s="77" t="n">
        <v>0</v>
      </c>
      <c r="D20" s="35" t="n">
        <v>0</v>
      </c>
      <c r="E20" s="35" t="n">
        <v>0</v>
      </c>
      <c r="F20" s="35" t="n">
        <v>0</v>
      </c>
      <c r="G20" s="35" t="n">
        <v>0</v>
      </c>
      <c r="H20" s="35" t="n">
        <v>0</v>
      </c>
      <c r="I20" s="35" t="n">
        <v>0</v>
      </c>
      <c r="J20" s="35" t="n">
        <v>0</v>
      </c>
      <c r="K20" s="35" t="n">
        <v>0</v>
      </c>
      <c r="L20" s="35" t="n">
        <v>0</v>
      </c>
      <c r="M20" s="35" t="n">
        <v>0</v>
      </c>
      <c r="N20" s="102" t="n">
        <v>0.064</v>
      </c>
      <c r="O20" s="35" t="n">
        <v>0</v>
      </c>
      <c r="P20" s="35" t="n">
        <v>182673</v>
      </c>
      <c r="Q20" s="35" t="n">
        <v>182673</v>
      </c>
      <c r="R20" s="35" t="n">
        <v>0</v>
      </c>
      <c r="S20" s="35" t="n">
        <v>0</v>
      </c>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row>
    <row r="21">
      <c r="A21" s="10"/>
      <c r="B21" s="15" t="s">
        <v>14</v>
      </c>
      <c r="C21" s="77" t="n">
        <v>0</v>
      </c>
      <c r="D21" s="35" t="n">
        <v>0</v>
      </c>
      <c r="E21" s="35" t="n">
        <v>0</v>
      </c>
      <c r="F21" s="35" t="n">
        <v>0</v>
      </c>
      <c r="G21" s="35" t="n">
        <v>0</v>
      </c>
      <c r="H21" s="35" t="n">
        <v>0</v>
      </c>
      <c r="I21" s="35" t="n">
        <v>0</v>
      </c>
      <c r="J21" s="35" t="n">
        <v>0</v>
      </c>
      <c r="K21" s="35" t="n">
        <v>0</v>
      </c>
      <c r="L21" s="35" t="n">
        <v>0</v>
      </c>
      <c r="M21" s="35" t="n">
        <v>0</v>
      </c>
      <c r="N21" s="102" t="n">
        <v>0.0269</v>
      </c>
      <c r="O21" s="35" t="n">
        <v>0</v>
      </c>
      <c r="P21" s="35" t="n">
        <v>56844</v>
      </c>
      <c r="Q21" s="35" t="n">
        <v>56844</v>
      </c>
      <c r="R21" s="35" t="n">
        <v>0</v>
      </c>
      <c r="S21" s="35" t="n">
        <v>0</v>
      </c>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row>
    <row r="22">
      <c r="A22" s="10"/>
      <c r="B22" s="15" t="s">
        <v>15</v>
      </c>
      <c r="C22" s="77" t="n">
        <v>0</v>
      </c>
      <c r="D22" s="35" t="n">
        <v>0</v>
      </c>
      <c r="E22" s="35" t="n">
        <v>0</v>
      </c>
      <c r="F22" s="35" t="n">
        <v>0</v>
      </c>
      <c r="G22" s="35" t="n">
        <v>0</v>
      </c>
      <c r="H22" s="35" t="n">
        <v>0</v>
      </c>
      <c r="I22" s="35" t="n">
        <v>0</v>
      </c>
      <c r="J22" s="35" t="n">
        <v>0</v>
      </c>
      <c r="K22" s="35" t="n">
        <v>0</v>
      </c>
      <c r="L22" s="35" t="n">
        <v>0</v>
      </c>
      <c r="M22" s="35" t="n">
        <v>0</v>
      </c>
      <c r="N22" s="102" t="n">
        <v>0.0871</v>
      </c>
      <c r="O22" s="35" t="n">
        <v>0</v>
      </c>
      <c r="P22" s="35" t="n">
        <v>134768</v>
      </c>
      <c r="Q22" s="35" t="n">
        <v>134768</v>
      </c>
      <c r="R22" s="35" t="n">
        <v>0</v>
      </c>
      <c r="S22" s="35" t="n">
        <v>0</v>
      </c>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row>
    <row r="23">
      <c r="A23" s="10"/>
      <c r="B23" s="15" t="s">
        <v>16</v>
      </c>
      <c r="C23" s="77" t="n">
        <v>0</v>
      </c>
      <c r="D23" s="35" t="n">
        <v>0</v>
      </c>
      <c r="E23" s="35" t="n">
        <v>0</v>
      </c>
      <c r="F23" s="35" t="n">
        <v>0</v>
      </c>
      <c r="G23" s="35" t="n">
        <v>0</v>
      </c>
      <c r="H23" s="35" t="n">
        <v>0</v>
      </c>
      <c r="I23" s="35" t="n">
        <v>0</v>
      </c>
      <c r="J23" s="35" t="n">
        <v>0</v>
      </c>
      <c r="K23" s="35" t="n">
        <v>0</v>
      </c>
      <c r="L23" s="35" t="n">
        <v>0</v>
      </c>
      <c r="M23" s="35" t="n">
        <v>0</v>
      </c>
      <c r="N23" s="102" t="n">
        <v>0.9095</v>
      </c>
      <c r="O23" s="35" t="n">
        <v>0</v>
      </c>
      <c r="P23" s="35" t="n">
        <v>2349263</v>
      </c>
      <c r="Q23" s="35" t="n">
        <v>2349263</v>
      </c>
      <c r="R23" s="35" t="n">
        <v>0</v>
      </c>
      <c r="S23" s="35" t="n">
        <v>0</v>
      </c>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row>
    <row r="24">
      <c r="A24" s="10"/>
      <c r="B24" s="15" t="s">
        <v>17</v>
      </c>
      <c r="C24" s="77" t="n">
        <v>0</v>
      </c>
      <c r="D24" s="35" t="n">
        <v>0</v>
      </c>
      <c r="E24" s="35" t="n">
        <v>0</v>
      </c>
      <c r="F24" s="35" t="n">
        <v>0</v>
      </c>
      <c r="G24" s="35" t="n">
        <v>0</v>
      </c>
      <c r="H24" s="35" t="n">
        <v>0</v>
      </c>
      <c r="I24" s="35" t="n">
        <v>0</v>
      </c>
      <c r="J24" s="35" t="n">
        <v>0</v>
      </c>
      <c r="K24" s="35" t="n">
        <v>0</v>
      </c>
      <c r="L24" s="35" t="n">
        <v>0</v>
      </c>
      <c r="M24" s="35" t="n">
        <v>0</v>
      </c>
      <c r="N24" s="102" t="n">
        <v>0.0237</v>
      </c>
      <c r="O24" s="35" t="n">
        <v>0</v>
      </c>
      <c r="P24" s="35" t="n">
        <v>170698</v>
      </c>
      <c r="Q24" s="35" t="n">
        <v>170698</v>
      </c>
      <c r="R24" s="35" t="n">
        <v>0</v>
      </c>
      <c r="S24" s="35" t="n">
        <v>0</v>
      </c>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row>
    <row r="25">
      <c r="A25" s="10"/>
      <c r="B25" s="15" t="s">
        <v>18</v>
      </c>
      <c r="C25" s="77" t="n">
        <v>0</v>
      </c>
      <c r="D25" s="35" t="n">
        <v>0</v>
      </c>
      <c r="E25" s="35" t="n">
        <v>0</v>
      </c>
      <c r="F25" s="35" t="n">
        <v>0</v>
      </c>
      <c r="G25" s="35" t="n">
        <v>0</v>
      </c>
      <c r="H25" s="35" t="n">
        <v>0</v>
      </c>
      <c r="I25" s="35" t="n">
        <v>0</v>
      </c>
      <c r="J25" s="35" t="n">
        <v>0</v>
      </c>
      <c r="K25" s="35" t="n">
        <v>0</v>
      </c>
      <c r="L25" s="35" t="n">
        <v>0</v>
      </c>
      <c r="M25" s="35" t="n">
        <v>0</v>
      </c>
      <c r="N25" s="102" t="n">
        <v>0.2924</v>
      </c>
      <c r="O25" s="35" t="n">
        <v>0</v>
      </c>
      <c r="P25" s="35" t="n">
        <v>141705</v>
      </c>
      <c r="Q25" s="35" t="n">
        <v>141705</v>
      </c>
      <c r="R25" s="35" t="n">
        <v>0</v>
      </c>
      <c r="S25" s="35" t="n">
        <v>0</v>
      </c>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row>
    <row r="26">
      <c r="A26" s="10"/>
      <c r="B26" s="15" t="s">
        <v>19</v>
      </c>
      <c r="C26" s="77" t="n">
        <v>0</v>
      </c>
      <c r="D26" s="35" t="n">
        <v>0</v>
      </c>
      <c r="E26" s="35" t="n">
        <v>0</v>
      </c>
      <c r="F26" s="35" t="n">
        <v>0</v>
      </c>
      <c r="G26" s="35" t="n">
        <v>0</v>
      </c>
      <c r="H26" s="35" t="n">
        <v>0</v>
      </c>
      <c r="I26" s="35" t="n">
        <v>0</v>
      </c>
      <c r="J26" s="35" t="n">
        <v>0</v>
      </c>
      <c r="K26" s="35" t="n">
        <v>0</v>
      </c>
      <c r="L26" s="35" t="n">
        <v>0</v>
      </c>
      <c r="M26" s="35" t="n">
        <v>0</v>
      </c>
      <c r="N26" s="102" t="n">
        <v>0.0127</v>
      </c>
      <c r="O26" s="35" t="n">
        <v>0</v>
      </c>
      <c r="P26" s="35" t="n">
        <v>16969</v>
      </c>
      <c r="Q26" s="35" t="n">
        <v>16969</v>
      </c>
      <c r="R26" s="35" t="n">
        <v>0</v>
      </c>
      <c r="S26" s="35" t="n">
        <v>0</v>
      </c>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row>
    <row r="27">
      <c r="A27" s="10"/>
      <c r="B27" s="15" t="s">
        <v>20</v>
      </c>
      <c r="C27" s="77" t="n">
        <v>0</v>
      </c>
      <c r="D27" s="35" t="n">
        <v>0</v>
      </c>
      <c r="E27" s="35" t="n">
        <v>0</v>
      </c>
      <c r="F27" s="35" t="n">
        <v>0</v>
      </c>
      <c r="G27" s="35" t="n">
        <v>0</v>
      </c>
      <c r="H27" s="35" t="n">
        <v>0</v>
      </c>
      <c r="I27" s="35" t="n">
        <v>0</v>
      </c>
      <c r="J27" s="35" t="n">
        <v>0</v>
      </c>
      <c r="K27" s="35" t="n">
        <v>0</v>
      </c>
      <c r="L27" s="35" t="n">
        <v>0</v>
      </c>
      <c r="M27" s="35" t="n">
        <v>0</v>
      </c>
      <c r="N27" s="102" t="n">
        <v>0.0029</v>
      </c>
      <c r="O27" s="35" t="n">
        <v>0</v>
      </c>
      <c r="P27" s="35" t="n">
        <v>3927</v>
      </c>
      <c r="Q27" s="35" t="n">
        <v>3927</v>
      </c>
      <c r="R27" s="35" t="n">
        <v>0</v>
      </c>
      <c r="S27" s="35" t="n">
        <v>0</v>
      </c>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row>
    <row r="28">
      <c r="A28" s="10"/>
      <c r="B28" s="69" t="s">
        <v>21</v>
      </c>
      <c r="C28" s="75" t="n">
        <f>SUM(C29:C37)</f>
        <v>0</v>
      </c>
      <c r="D28" s="34" t="n">
        <f>SUM(D29:D37)</f>
        <v>0</v>
      </c>
      <c r="E28" s="34" t="n">
        <f>SUM(E29:E37)</f>
        <v>0</v>
      </c>
      <c r="F28" s="34" t="n">
        <f>SUM(F29:F37)</f>
        <v>0</v>
      </c>
      <c r="G28" s="34" t="n">
        <f>SUM(G29:G37)</f>
        <v>0</v>
      </c>
      <c r="H28" s="34" t="n">
        <f>SUM(H29:H37)</f>
        <v>0</v>
      </c>
      <c r="I28" s="34" t="n">
        <f>SUM(I29:I37)</f>
        <v>0</v>
      </c>
      <c r="J28" s="34" t="n">
        <f>SUM(J29:J37)</f>
        <v>0</v>
      </c>
      <c r="K28" s="34" t="n">
        <f>SUM(K29:K37)</f>
        <v>0</v>
      </c>
      <c r="L28" s="34" t="n">
        <f>SUM(L29:L37)</f>
        <v>0</v>
      </c>
      <c r="M28" s="34" t="n">
        <f>SUM(M29:M37)</f>
        <v>0</v>
      </c>
      <c r="N28" s="51" t="n">
        <f>SUM(N29:N37)</f>
        <v>0.7002082</v>
      </c>
      <c r="O28" s="104" t="n">
        <f>SUM(O29:O37)</f>
        <v>417.17</v>
      </c>
      <c r="P28" s="34" t="n">
        <f>SUM(P29:P37)</f>
        <v>5538773</v>
      </c>
      <c r="Q28" s="34" t="n">
        <f>SUM(Q29:Q37)</f>
        <v>5538773</v>
      </c>
      <c r="R28" s="34" t="n">
        <f>SUM(R29:R37)</f>
        <v>0</v>
      </c>
      <c r="S28" s="34" t="n">
        <f>SUM(S29:S37)</f>
        <v>0</v>
      </c>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row>
    <row r="29">
      <c r="A29" s="10"/>
      <c r="B29" s="15" t="s">
        <v>22</v>
      </c>
      <c r="C29" s="77" t="n">
        <v>0</v>
      </c>
      <c r="D29" s="35" t="n">
        <v>0</v>
      </c>
      <c r="E29" s="35" t="n">
        <v>0</v>
      </c>
      <c r="F29" s="35" t="n">
        <v>0</v>
      </c>
      <c r="G29" s="35" t="n">
        <v>0</v>
      </c>
      <c r="H29" s="35" t="n">
        <v>0</v>
      </c>
      <c r="I29" s="35" t="n">
        <v>0</v>
      </c>
      <c r="J29" s="35" t="n">
        <v>0</v>
      </c>
      <c r="K29" s="35" t="n">
        <v>0</v>
      </c>
      <c r="L29" s="35" t="n">
        <v>0</v>
      </c>
      <c r="M29" s="35" t="n">
        <v>0</v>
      </c>
      <c r="N29" s="102" t="n">
        <v>0.080938</v>
      </c>
      <c r="O29" s="105" t="n">
        <v>409.17</v>
      </c>
      <c r="P29" s="35" t="n">
        <v>1111420</v>
      </c>
      <c r="Q29" s="35" t="n">
        <v>1111420</v>
      </c>
      <c r="R29" s="35" t="n">
        <v>0</v>
      </c>
      <c r="S29" s="35" t="n">
        <v>0</v>
      </c>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row>
    <row r="30">
      <c r="A30" s="10"/>
      <c r="B30" s="15" t="s">
        <v>23</v>
      </c>
      <c r="C30" s="77" t="n">
        <v>0</v>
      </c>
      <c r="D30" s="35" t="n">
        <v>0</v>
      </c>
      <c r="E30" s="35" t="n">
        <v>0</v>
      </c>
      <c r="F30" s="35" t="n">
        <v>0</v>
      </c>
      <c r="G30" s="35" t="n">
        <v>0</v>
      </c>
      <c r="H30" s="35" t="n">
        <v>0</v>
      </c>
      <c r="I30" s="35" t="n">
        <v>0</v>
      </c>
      <c r="J30" s="35" t="n">
        <v>0</v>
      </c>
      <c r="K30" s="35" t="n">
        <v>0</v>
      </c>
      <c r="L30" s="35" t="n">
        <v>0</v>
      </c>
      <c r="M30" s="35" t="n">
        <v>0</v>
      </c>
      <c r="N30" s="102" t="n">
        <v>0.09159</v>
      </c>
      <c r="O30" s="35" t="n">
        <v>0</v>
      </c>
      <c r="P30" s="35" t="n">
        <v>2536689</v>
      </c>
      <c r="Q30" s="35" t="n">
        <v>2536689</v>
      </c>
      <c r="R30" s="35" t="n">
        <v>0</v>
      </c>
      <c r="S30" s="35" t="n">
        <v>0</v>
      </c>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row>
    <row r="31">
      <c r="A31" s="10"/>
      <c r="B31" s="15" t="s">
        <v>24</v>
      </c>
      <c r="C31" s="77" t="n">
        <v>0</v>
      </c>
      <c r="D31" s="35" t="n">
        <v>0</v>
      </c>
      <c r="E31" s="35" t="n">
        <v>0</v>
      </c>
      <c r="F31" s="35" t="n">
        <v>0</v>
      </c>
      <c r="G31" s="35" t="n">
        <v>0</v>
      </c>
      <c r="H31" s="35" t="n">
        <v>0</v>
      </c>
      <c r="I31" s="35" t="n">
        <v>0</v>
      </c>
      <c r="J31" s="35" t="n">
        <v>0</v>
      </c>
      <c r="K31" s="35" t="n">
        <v>0</v>
      </c>
      <c r="L31" s="35" t="n">
        <v>0</v>
      </c>
      <c r="M31" s="35" t="n">
        <v>0</v>
      </c>
      <c r="N31" s="102" t="n">
        <v>0.3775852</v>
      </c>
      <c r="O31" s="35" t="n">
        <v>0</v>
      </c>
      <c r="P31" s="35" t="n">
        <v>1151159</v>
      </c>
      <c r="Q31" s="35" t="n">
        <v>1151159</v>
      </c>
      <c r="R31" s="35" t="n">
        <v>0</v>
      </c>
      <c r="S31" s="35" t="n">
        <v>0</v>
      </c>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row>
    <row r="32">
      <c r="A32" s="10"/>
      <c r="B32" s="15" t="s">
        <v>25</v>
      </c>
      <c r="C32" s="77" t="n">
        <v>0</v>
      </c>
      <c r="D32" s="35" t="n">
        <v>0</v>
      </c>
      <c r="E32" s="35" t="n">
        <v>0</v>
      </c>
      <c r="F32" s="35" t="n">
        <v>0</v>
      </c>
      <c r="G32" s="35" t="n">
        <v>0</v>
      </c>
      <c r="H32" s="35" t="n">
        <v>0</v>
      </c>
      <c r="I32" s="35" t="n">
        <v>0</v>
      </c>
      <c r="J32" s="35" t="n">
        <v>0</v>
      </c>
      <c r="K32" s="35" t="n">
        <v>0</v>
      </c>
      <c r="L32" s="35" t="n">
        <v>0</v>
      </c>
      <c r="M32" s="35" t="n">
        <v>0</v>
      </c>
      <c r="N32" s="102" t="n">
        <v>0.10615</v>
      </c>
      <c r="O32" s="35" t="n">
        <v>0</v>
      </c>
      <c r="P32" s="35" t="n">
        <v>325563</v>
      </c>
      <c r="Q32" s="35" t="n">
        <v>325563</v>
      </c>
      <c r="R32" s="35" t="n">
        <v>0</v>
      </c>
      <c r="S32" s="35" t="n">
        <v>0</v>
      </c>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row>
    <row r="33">
      <c r="A33" s="10"/>
      <c r="B33" s="15" t="s">
        <v>26</v>
      </c>
      <c r="C33" s="77" t="n">
        <v>0</v>
      </c>
      <c r="D33" s="35" t="n">
        <v>0</v>
      </c>
      <c r="E33" s="35" t="n">
        <v>0</v>
      </c>
      <c r="F33" s="35" t="n">
        <v>0</v>
      </c>
      <c r="G33" s="35" t="n">
        <v>0</v>
      </c>
      <c r="H33" s="35" t="n">
        <v>0</v>
      </c>
      <c r="I33" s="35" t="n">
        <v>0</v>
      </c>
      <c r="J33" s="35" t="n">
        <v>0</v>
      </c>
      <c r="K33" s="35" t="n">
        <v>0</v>
      </c>
      <c r="L33" s="35" t="n">
        <v>0</v>
      </c>
      <c r="M33" s="35" t="n">
        <v>0</v>
      </c>
      <c r="N33" s="102" t="n">
        <v>0.000345</v>
      </c>
      <c r="O33" s="35" t="n">
        <v>0</v>
      </c>
      <c r="P33" s="35" t="n">
        <v>2845</v>
      </c>
      <c r="Q33" s="35" t="n">
        <v>2845</v>
      </c>
      <c r="R33" s="35" t="n">
        <v>0</v>
      </c>
      <c r="S33" s="35" t="n">
        <v>0</v>
      </c>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row>
    <row r="34">
      <c r="A34" s="10"/>
      <c r="B34" s="15" t="s">
        <v>27</v>
      </c>
      <c r="C34" s="77" t="n">
        <v>0</v>
      </c>
      <c r="D34" s="35" t="n">
        <v>0</v>
      </c>
      <c r="E34" s="35" t="n">
        <v>0</v>
      </c>
      <c r="F34" s="35" t="n">
        <v>0</v>
      </c>
      <c r="G34" s="35" t="n">
        <v>0</v>
      </c>
      <c r="H34" s="35" t="n">
        <v>0</v>
      </c>
      <c r="I34" s="35" t="n">
        <v>0</v>
      </c>
      <c r="J34" s="35" t="n">
        <v>0</v>
      </c>
      <c r="K34" s="35" t="n">
        <v>0</v>
      </c>
      <c r="L34" s="35" t="n">
        <v>0</v>
      </c>
      <c r="M34" s="35" t="n">
        <v>0</v>
      </c>
      <c r="N34" s="44" t="n">
        <v>0.0001</v>
      </c>
      <c r="O34" s="35" t="n">
        <v>0</v>
      </c>
      <c r="P34" s="35" t="n">
        <v>983</v>
      </c>
      <c r="Q34" s="35" t="n">
        <v>983</v>
      </c>
      <c r="R34" s="35" t="n">
        <v>0</v>
      </c>
      <c r="S34" s="35" t="n">
        <v>0</v>
      </c>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row>
    <row r="35">
      <c r="A35" s="10"/>
      <c r="B35" s="15" t="s">
        <v>28</v>
      </c>
      <c r="C35" s="77" t="n">
        <v>0</v>
      </c>
      <c r="D35" s="35" t="n">
        <v>0</v>
      </c>
      <c r="E35" s="35" t="n">
        <v>0</v>
      </c>
      <c r="F35" s="35" t="n">
        <v>0</v>
      </c>
      <c r="G35" s="35" t="n">
        <v>0</v>
      </c>
      <c r="H35" s="35" t="n">
        <v>0</v>
      </c>
      <c r="I35" s="35" t="n">
        <v>0</v>
      </c>
      <c r="J35" s="35" t="n">
        <v>0</v>
      </c>
      <c r="K35" s="35" t="n">
        <v>0</v>
      </c>
      <c r="L35" s="35" t="n">
        <v>0</v>
      </c>
      <c r="M35" s="35" t="n">
        <v>0</v>
      </c>
      <c r="N35" s="102" t="n">
        <v>0.0308</v>
      </c>
      <c r="O35" s="35" t="n">
        <v>0</v>
      </c>
      <c r="P35" s="35" t="n">
        <v>254100</v>
      </c>
      <c r="Q35" s="35" t="n">
        <v>254100</v>
      </c>
      <c r="R35" s="35" t="n">
        <v>0</v>
      </c>
      <c r="S35" s="35" t="n">
        <v>0</v>
      </c>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row>
    <row r="36">
      <c r="A36" s="10"/>
      <c r="B36" s="15" t="s">
        <v>29</v>
      </c>
      <c r="C36" s="77" t="n">
        <v>0</v>
      </c>
      <c r="D36" s="35" t="n">
        <v>0</v>
      </c>
      <c r="E36" s="35" t="n">
        <v>0</v>
      </c>
      <c r="F36" s="35" t="n">
        <v>0</v>
      </c>
      <c r="G36" s="35" t="n">
        <v>0</v>
      </c>
      <c r="H36" s="35" t="n">
        <v>0</v>
      </c>
      <c r="I36" s="35" t="n">
        <v>0</v>
      </c>
      <c r="J36" s="35" t="n">
        <v>0</v>
      </c>
      <c r="K36" s="35" t="n">
        <v>0</v>
      </c>
      <c r="L36" s="35" t="n">
        <v>0</v>
      </c>
      <c r="M36" s="35" t="n">
        <v>0</v>
      </c>
      <c r="N36" s="102" t="n">
        <v>0.0127</v>
      </c>
      <c r="O36" s="35" t="n">
        <v>0</v>
      </c>
      <c r="P36" s="35" t="n">
        <v>120650</v>
      </c>
      <c r="Q36" s="35" t="n">
        <v>120650</v>
      </c>
      <c r="R36" s="35" t="n">
        <v>0</v>
      </c>
      <c r="S36" s="35" t="n">
        <v>0</v>
      </c>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row>
    <row r="37">
      <c r="A37" s="63"/>
      <c r="B37" s="16" t="s">
        <v>30</v>
      </c>
      <c r="C37" s="78" t="n">
        <v>0</v>
      </c>
      <c r="D37" s="36" t="n">
        <v>0</v>
      </c>
      <c r="E37" s="36" t="n">
        <v>0</v>
      </c>
      <c r="F37" s="36" t="n">
        <v>0</v>
      </c>
      <c r="G37" s="36" t="n">
        <v>0</v>
      </c>
      <c r="H37" s="36" t="n">
        <v>0</v>
      </c>
      <c r="I37" s="36" t="n">
        <v>0</v>
      </c>
      <c r="J37" s="36" t="n">
        <v>0</v>
      </c>
      <c r="K37" s="36" t="n">
        <v>0</v>
      </c>
      <c r="L37" s="36" t="n">
        <v>0</v>
      </c>
      <c r="M37" s="36" t="n">
        <v>0</v>
      </c>
      <c r="N37" s="36" t="n">
        <v>0</v>
      </c>
      <c r="O37" s="106" t="n">
        <v>8</v>
      </c>
      <c r="P37" s="36" t="n">
        <v>35364</v>
      </c>
      <c r="Q37" s="36" t="n">
        <v>35364</v>
      </c>
      <c r="R37" s="36" t="n">
        <v>0</v>
      </c>
      <c r="S37" s="36" t="n">
        <v>0</v>
      </c>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row>
    <row r="38">
      <c r="A38" s="64" t="s">
        <v>61</v>
      </c>
      <c r="B38" s="70"/>
      <c r="C38" s="70"/>
      <c r="D38" s="70"/>
      <c r="E38" s="84" t="s">
        <v>73</v>
      </c>
      <c r="F38" s="70"/>
      <c r="G38" s="70"/>
      <c r="H38" s="70"/>
      <c r="I38" s="70" t="s">
        <v>78</v>
      </c>
      <c r="J38" s="70"/>
      <c r="K38" s="70"/>
      <c r="L38" s="70"/>
      <c r="M38" s="97" t="s">
        <v>84</v>
      </c>
      <c r="N38" s="12"/>
      <c r="O38" s="70"/>
      <c r="P38" s="70"/>
      <c r="Q38" s="70"/>
      <c r="R38" s="70"/>
      <c r="S38" s="112" t="s">
        <v>90</v>
      </c>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row>
    <row r="39">
      <c r="A39" s="65"/>
      <c r="B39" s="45"/>
      <c r="C39" s="45"/>
      <c r="D39" s="45"/>
      <c r="E39" s="45"/>
      <c r="F39" s="65"/>
      <c r="G39" s="65"/>
      <c r="H39" s="65"/>
      <c r="I39" s="45"/>
      <c r="J39" s="94"/>
      <c r="K39" s="94"/>
      <c r="L39" s="65"/>
      <c r="M39" s="45"/>
      <c r="N39" s="13"/>
      <c r="O39" s="45"/>
      <c r="P39" s="65"/>
      <c r="Q39" s="65"/>
      <c r="R39" s="65"/>
      <c r="S39" s="65"/>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row>
    <row r="40">
      <c r="A40" s="45"/>
      <c r="B40" s="45"/>
      <c r="C40" s="45"/>
      <c r="D40" s="45"/>
      <c r="E40" s="45"/>
      <c r="F40" s="45"/>
      <c r="G40" s="45"/>
      <c r="H40" s="45"/>
      <c r="I40" s="45" t="s">
        <v>79</v>
      </c>
      <c r="J40" s="45"/>
      <c r="K40" s="45"/>
      <c r="L40" s="45"/>
      <c r="M40" s="45"/>
      <c r="N40" s="13"/>
      <c r="O40" s="45"/>
      <c r="P40" s="45"/>
      <c r="Q40" s="107"/>
      <c r="R40" s="45"/>
      <c r="S40" s="45"/>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row>
    <row r="41">
      <c r="A41" s="45"/>
      <c r="B41" s="45"/>
      <c r="C41" s="45"/>
      <c r="D41" s="45"/>
      <c r="E41" s="45"/>
      <c r="F41" s="45"/>
      <c r="G41" s="45"/>
      <c r="H41" s="45"/>
      <c r="I41" s="45"/>
      <c r="J41" s="45"/>
      <c r="K41" s="94"/>
      <c r="L41" s="94"/>
      <c r="M41" s="45"/>
      <c r="N41" s="45"/>
      <c r="O41" s="45"/>
      <c r="P41" s="45"/>
      <c r="Q41" s="45"/>
      <c r="R41" s="45"/>
      <c r="S41" s="45"/>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row>
    <row r="42">
      <c r="A42" s="45" t="s">
        <v>62</v>
      </c>
      <c r="B42" s="13"/>
      <c r="C42" s="13"/>
      <c r="D42" s="13"/>
      <c r="E42" s="13"/>
      <c r="F42" s="13"/>
      <c r="G42" s="13"/>
      <c r="H42" s="13"/>
      <c r="I42" s="13"/>
      <c r="J42" s="13"/>
      <c r="K42" s="13"/>
      <c r="L42" s="13"/>
      <c r="M42" s="13"/>
      <c r="N42" s="13"/>
      <c r="O42" s="13"/>
      <c r="P42" s="13"/>
      <c r="Q42" s="13"/>
      <c r="R42" s="13"/>
      <c r="S42" s="13"/>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row>
    <row r="43">
      <c r="A43" s="66" t="s">
        <v>63</v>
      </c>
      <c r="B43" s="66" t="s">
        <v>64</v>
      </c>
      <c r="C43" s="79"/>
      <c r="D43" s="79"/>
      <c r="E43" s="79"/>
      <c r="F43" s="79"/>
      <c r="G43" s="79"/>
      <c r="H43" s="79"/>
      <c r="I43" s="79"/>
      <c r="J43" s="79"/>
      <c r="K43" s="79"/>
      <c r="L43" s="79"/>
      <c r="M43" s="79"/>
      <c r="N43" s="79"/>
      <c r="O43" s="79"/>
      <c r="P43" s="79"/>
      <c r="Q43" s="79"/>
      <c r="R43" s="79"/>
      <c r="S43" s="113"/>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row>
    <row r="44">
      <c r="A44" s="45"/>
      <c r="B44" s="66" t="s">
        <v>65</v>
      </c>
      <c r="C44" s="79"/>
      <c r="D44" s="79"/>
      <c r="E44" s="79"/>
      <c r="F44" s="79"/>
      <c r="G44" s="79"/>
      <c r="H44" s="79"/>
      <c r="I44" s="79"/>
      <c r="J44" s="79"/>
      <c r="K44" s="79"/>
      <c r="L44" s="79"/>
      <c r="M44" s="79"/>
      <c r="N44" s="79"/>
      <c r="O44" s="79"/>
      <c r="P44" s="79"/>
      <c r="Q44" s="79"/>
      <c r="R44" s="79"/>
      <c r="S44" s="114"/>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row>
    <row r="45">
      <c r="A45" s="45"/>
      <c r="B45" s="66" t="s">
        <v>66</v>
      </c>
      <c r="C45" s="80"/>
      <c r="D45" s="66"/>
      <c r="E45" s="66"/>
      <c r="F45" s="66"/>
      <c r="G45" s="66"/>
      <c r="H45" s="66"/>
      <c r="I45" s="66"/>
      <c r="J45" s="66"/>
      <c r="K45" s="66"/>
      <c r="L45" s="66"/>
      <c r="M45" s="66"/>
      <c r="N45" s="66"/>
      <c r="O45" s="66"/>
      <c r="P45" s="66"/>
      <c r="Q45" s="66"/>
      <c r="R45" s="66"/>
      <c r="S45" s="45"/>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row>
    <row r="46">
      <c r="A46" s="13"/>
      <c r="B46" s="13" t="s">
        <v>67</v>
      </c>
      <c r="C46" s="13"/>
      <c r="D46" s="13"/>
      <c r="E46" s="13"/>
      <c r="F46" s="13"/>
      <c r="G46" s="13"/>
      <c r="H46" s="13"/>
      <c r="I46" s="13"/>
      <c r="J46" s="13"/>
      <c r="K46" s="13"/>
      <c r="L46" s="13"/>
      <c r="M46" s="13"/>
      <c r="N46" s="13"/>
      <c r="O46" s="13"/>
      <c r="P46" s="13"/>
      <c r="Q46" s="13"/>
      <c r="R46" s="13"/>
      <c r="S46" s="13"/>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row>
    <row r="47">
      <c r="A47" s="13"/>
      <c r="B47" s="13"/>
      <c r="C47" s="13"/>
      <c r="D47" s="13"/>
      <c r="E47" s="13"/>
      <c r="F47" s="13"/>
      <c r="G47" s="13"/>
      <c r="H47" s="13"/>
      <c r="I47" s="13"/>
      <c r="J47" s="13"/>
      <c r="K47" s="13"/>
      <c r="L47" s="13"/>
      <c r="M47" s="13"/>
      <c r="N47" s="13"/>
      <c r="O47" s="13"/>
      <c r="P47" s="13"/>
      <c r="Q47" s="13"/>
      <c r="R47" s="13"/>
      <c r="S47" s="13"/>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row>
    <row r="48">
      <c r="A48" s="13"/>
      <c r="B48" s="13"/>
      <c r="C48" s="13"/>
      <c r="D48" s="13"/>
      <c r="E48" s="13"/>
      <c r="F48" s="13"/>
      <c r="G48" s="13"/>
      <c r="H48" s="13"/>
      <c r="I48" s="13"/>
      <c r="J48" s="13"/>
      <c r="K48" s="13"/>
      <c r="L48" s="13"/>
      <c r="M48" s="13"/>
      <c r="N48" s="13"/>
      <c r="O48" s="13"/>
      <c r="P48" s="13"/>
      <c r="Q48" s="13"/>
      <c r="R48" s="13"/>
      <c r="S48" s="13"/>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row>
    <row r="49">
      <c r="A49" s="13"/>
      <c r="B49" s="13"/>
      <c r="C49" s="13"/>
      <c r="D49" s="13"/>
      <c r="E49" s="13"/>
      <c r="F49" s="13"/>
      <c r="G49" s="13"/>
      <c r="H49" s="13"/>
      <c r="I49" s="13"/>
      <c r="J49" s="13"/>
      <c r="K49" s="13"/>
      <c r="L49" s="13"/>
      <c r="M49" s="13"/>
      <c r="N49" s="13"/>
      <c r="O49" s="13"/>
      <c r="P49" s="13"/>
      <c r="Q49" s="13"/>
      <c r="R49" s="13"/>
      <c r="S49" s="13"/>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row>
    <row r="50">
      <c r="A50" s="13"/>
      <c r="B50" s="13"/>
      <c r="C50" s="13"/>
      <c r="D50" s="13"/>
      <c r="E50" s="13"/>
      <c r="F50" s="13"/>
      <c r="G50" s="13"/>
      <c r="H50" s="13"/>
      <c r="I50" s="13"/>
      <c r="J50" s="13"/>
      <c r="K50" s="13"/>
      <c r="L50" s="13"/>
      <c r="M50" s="13"/>
      <c r="N50" s="13"/>
      <c r="O50" s="13"/>
      <c r="P50" s="13"/>
      <c r="Q50" s="13"/>
      <c r="R50" s="13"/>
      <c r="S50" s="13"/>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row>
    <row r="51">
      <c r="A51" s="13"/>
      <c r="B51" s="13"/>
      <c r="C51" s="13"/>
      <c r="D51" s="13"/>
      <c r="E51" s="13"/>
      <c r="F51" s="13"/>
      <c r="G51" s="13"/>
      <c r="H51" s="13"/>
      <c r="I51" s="13"/>
      <c r="J51" s="13"/>
      <c r="K51" s="13"/>
      <c r="L51" s="13"/>
      <c r="M51" s="13"/>
      <c r="N51" s="13"/>
      <c r="O51" s="13"/>
      <c r="P51" s="13"/>
      <c r="Q51" s="13"/>
      <c r="R51" s="13"/>
      <c r="S51" s="13"/>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row>
    <row r="52">
      <c r="A52" s="13"/>
      <c r="B52" s="13"/>
      <c r="C52" s="13"/>
      <c r="D52" s="13"/>
      <c r="E52" s="13"/>
      <c r="F52" s="13"/>
      <c r="G52" s="13"/>
      <c r="H52" s="13"/>
      <c r="I52" s="13"/>
      <c r="J52" s="13"/>
      <c r="K52" s="13"/>
      <c r="L52" s="13"/>
      <c r="M52" s="13"/>
      <c r="N52" s="13"/>
      <c r="O52" s="13"/>
      <c r="P52" s="13"/>
      <c r="Q52" s="13"/>
      <c r="R52" s="13"/>
      <c r="S52" s="13"/>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row>
    <row r="53">
      <c r="A53" s="13"/>
      <c r="B53" s="13"/>
      <c r="C53" s="13"/>
      <c r="D53" s="13"/>
      <c r="E53" s="13"/>
      <c r="F53" s="13"/>
      <c r="G53" s="13"/>
      <c r="H53" s="13"/>
      <c r="I53" s="13"/>
      <c r="J53" s="13"/>
      <c r="K53" s="13"/>
      <c r="L53" s="13"/>
      <c r="M53" s="13"/>
      <c r="N53" s="13"/>
      <c r="O53" s="13"/>
      <c r="P53" s="13"/>
      <c r="Q53" s="13"/>
      <c r="R53" s="13"/>
      <c r="S53" s="13"/>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row>
    <row r="54">
      <c r="A54" s="13"/>
      <c r="B54" s="13"/>
      <c r="C54" s="13"/>
      <c r="D54" s="13"/>
      <c r="E54" s="13"/>
      <c r="F54" s="13"/>
      <c r="G54" s="13"/>
      <c r="H54" s="13"/>
      <c r="I54" s="13"/>
      <c r="J54" s="13"/>
      <c r="K54" s="13"/>
      <c r="L54" s="13"/>
      <c r="M54" s="13"/>
      <c r="N54" s="13"/>
      <c r="O54" s="13"/>
      <c r="P54" s="13"/>
      <c r="Q54" s="13"/>
      <c r="R54" s="13"/>
      <c r="S54" s="13"/>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row>
    <row r="55">
      <c r="A55" s="13"/>
      <c r="B55" s="13"/>
      <c r="C55" s="13"/>
      <c r="D55" s="13"/>
      <c r="E55" s="13"/>
      <c r="F55" s="13"/>
      <c r="G55" s="13"/>
      <c r="H55" s="13"/>
      <c r="I55" s="13"/>
      <c r="J55" s="13"/>
      <c r="K55" s="13"/>
      <c r="L55" s="13"/>
      <c r="M55" s="13"/>
      <c r="N55" s="13"/>
      <c r="O55" s="13"/>
      <c r="P55" s="13"/>
      <c r="Q55" s="13"/>
      <c r="R55" s="13"/>
      <c r="S55" s="13"/>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row>
    <row r="56">
      <c r="A56" s="13"/>
      <c r="B56" s="13"/>
      <c r="C56" s="13"/>
      <c r="D56" s="13"/>
      <c r="E56" s="13"/>
      <c r="F56" s="13"/>
      <c r="G56" s="13"/>
      <c r="H56" s="13"/>
      <c r="I56" s="13"/>
      <c r="J56" s="13"/>
      <c r="K56" s="13"/>
      <c r="L56" s="13"/>
      <c r="M56" s="13"/>
      <c r="N56" s="13"/>
      <c r="O56" s="13"/>
      <c r="P56" s="13"/>
      <c r="Q56" s="13"/>
      <c r="R56" s="13"/>
      <c r="S56" s="13"/>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row>
    <row r="57">
      <c r="A57" s="13"/>
      <c r="B57" s="13"/>
      <c r="C57" s="13"/>
      <c r="D57" s="13"/>
      <c r="E57" s="13"/>
      <c r="F57" s="13"/>
      <c r="G57" s="13"/>
      <c r="H57" s="13"/>
      <c r="I57" s="13"/>
      <c r="J57" s="13"/>
      <c r="K57" s="13"/>
      <c r="L57" s="13"/>
      <c r="M57" s="13"/>
      <c r="N57" s="13"/>
      <c r="O57" s="13"/>
      <c r="P57" s="13"/>
      <c r="Q57" s="13"/>
      <c r="R57" s="13"/>
      <c r="S57" s="13"/>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row>
    <row r="58">
      <c r="A58" s="13"/>
      <c r="B58" s="13"/>
      <c r="C58" s="13"/>
      <c r="D58" s="13"/>
      <c r="E58" s="13"/>
      <c r="F58" s="13"/>
      <c r="G58" s="13"/>
      <c r="H58" s="13"/>
      <c r="I58" s="13"/>
      <c r="J58" s="13"/>
      <c r="K58" s="13"/>
      <c r="L58" s="13"/>
      <c r="M58" s="13"/>
      <c r="N58" s="13"/>
      <c r="O58" s="13"/>
      <c r="P58" s="13"/>
      <c r="Q58" s="13"/>
      <c r="R58" s="13"/>
      <c r="S58" s="13"/>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row>
    <row r="59">
      <c r="A59" s="13"/>
      <c r="B59" s="13"/>
      <c r="C59" s="13"/>
      <c r="D59" s="13"/>
      <c r="E59" s="13"/>
      <c r="F59" s="13"/>
      <c r="G59" s="13"/>
      <c r="H59" s="13"/>
      <c r="I59" s="13"/>
      <c r="J59" s="13"/>
      <c r="K59" s="13"/>
      <c r="L59" s="13"/>
      <c r="M59" s="13"/>
      <c r="N59" s="13"/>
      <c r="O59" s="13"/>
      <c r="P59" s="13"/>
      <c r="Q59" s="13"/>
      <c r="R59" s="13"/>
      <c r="S59" s="13"/>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row>
    <row r="60">
      <c r="A60" s="13"/>
      <c r="B60" s="13"/>
      <c r="C60" s="13"/>
      <c r="D60" s="13"/>
      <c r="E60" s="13"/>
      <c r="F60" s="13"/>
      <c r="G60" s="13"/>
      <c r="H60" s="13"/>
      <c r="I60" s="13"/>
      <c r="J60" s="13"/>
      <c r="K60" s="13"/>
      <c r="L60" s="13"/>
      <c r="M60" s="13"/>
      <c r="N60" s="13"/>
      <c r="O60" s="13"/>
      <c r="P60" s="13"/>
      <c r="Q60" s="13"/>
      <c r="R60" s="13"/>
      <c r="S60" s="13"/>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c r="A61" s="13"/>
      <c r="B61" s="13"/>
      <c r="C61" s="13"/>
      <c r="D61" s="13"/>
      <c r="E61" s="13"/>
      <c r="F61" s="13"/>
      <c r="G61" s="13"/>
      <c r="H61" s="13"/>
      <c r="I61" s="13"/>
      <c r="J61" s="13"/>
      <c r="K61" s="13"/>
      <c r="L61" s="13"/>
      <c r="M61" s="13"/>
      <c r="N61" s="13"/>
      <c r="O61" s="13"/>
      <c r="P61" s="13"/>
      <c r="Q61" s="13"/>
      <c r="R61" s="13"/>
      <c r="S61" s="13"/>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c r="A62" s="13"/>
      <c r="B62" s="13"/>
      <c r="C62" s="13"/>
      <c r="D62" s="13"/>
      <c r="E62" s="13"/>
      <c r="F62" s="13"/>
      <c r="G62" s="13"/>
      <c r="H62" s="13"/>
      <c r="I62" s="13"/>
      <c r="J62" s="13"/>
      <c r="K62" s="13"/>
      <c r="L62" s="13"/>
      <c r="M62" s="13"/>
      <c r="N62" s="13"/>
      <c r="O62" s="13"/>
      <c r="P62" s="13"/>
      <c r="Q62" s="13"/>
      <c r="R62" s="13"/>
      <c r="S62" s="13"/>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row>
    <row r="63">
      <c r="A63" s="13"/>
      <c r="B63" s="13"/>
      <c r="C63" s="13"/>
      <c r="D63" s="13"/>
      <c r="E63" s="13"/>
      <c r="F63" s="13"/>
      <c r="G63" s="13"/>
      <c r="H63" s="13"/>
      <c r="I63" s="13"/>
      <c r="J63" s="13"/>
      <c r="K63" s="13"/>
      <c r="L63" s="13"/>
      <c r="M63" s="13"/>
      <c r="N63" s="13"/>
      <c r="O63" s="13"/>
      <c r="P63" s="13"/>
      <c r="Q63" s="13"/>
      <c r="R63" s="13"/>
      <c r="S63" s="13"/>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row>
    <row r="64">
      <c r="A64" s="13"/>
      <c r="B64" s="13"/>
      <c r="C64" s="13"/>
      <c r="D64" s="13"/>
      <c r="E64" s="13"/>
      <c r="F64" s="13"/>
      <c r="G64" s="13"/>
      <c r="H64" s="13"/>
      <c r="I64" s="13"/>
      <c r="J64" s="13"/>
      <c r="K64" s="13"/>
      <c r="L64" s="13"/>
      <c r="M64" s="13"/>
      <c r="N64" s="13"/>
      <c r="O64" s="13"/>
      <c r="P64" s="13"/>
      <c r="Q64" s="13"/>
      <c r="R64" s="13"/>
      <c r="S64" s="13"/>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row>
    <row r="65">
      <c r="A65" s="13"/>
      <c r="B65" s="13"/>
      <c r="C65" s="13"/>
      <c r="D65" s="13"/>
      <c r="E65" s="13"/>
      <c r="F65" s="13"/>
      <c r="G65" s="13"/>
      <c r="H65" s="13"/>
      <c r="I65" s="13"/>
      <c r="J65" s="13"/>
      <c r="K65" s="13"/>
      <c r="L65" s="13"/>
      <c r="M65" s="13"/>
      <c r="N65" s="13"/>
      <c r="O65" s="13"/>
      <c r="P65" s="13"/>
      <c r="Q65" s="13"/>
      <c r="R65" s="13"/>
      <c r="S65" s="13"/>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row>
    <row r="66">
      <c r="A66" s="13"/>
      <c r="B66" s="13"/>
      <c r="C66" s="13"/>
      <c r="D66" s="13"/>
      <c r="E66" s="13"/>
      <c r="F66" s="13"/>
      <c r="G66" s="13"/>
      <c r="H66" s="13"/>
      <c r="I66" s="13"/>
      <c r="J66" s="13"/>
      <c r="K66" s="13"/>
      <c r="L66" s="13"/>
      <c r="M66" s="13"/>
      <c r="N66" s="13"/>
      <c r="O66" s="13"/>
      <c r="P66" s="13"/>
      <c r="Q66" s="13"/>
      <c r="R66" s="13"/>
      <c r="S66" s="13"/>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row>
    <row r="67">
      <c r="A67" s="13"/>
      <c r="B67" s="13"/>
      <c r="C67" s="13"/>
      <c r="D67" s="13"/>
      <c r="E67" s="13"/>
      <c r="F67" s="13"/>
      <c r="G67" s="13"/>
      <c r="H67" s="13"/>
      <c r="I67" s="13"/>
      <c r="J67" s="13"/>
      <c r="K67" s="13"/>
      <c r="L67" s="13"/>
      <c r="M67" s="13"/>
      <c r="N67" s="13"/>
      <c r="O67" s="13"/>
      <c r="P67" s="13"/>
      <c r="Q67" s="13"/>
      <c r="R67" s="13"/>
      <c r="S67" s="13"/>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row>
    <row r="68">
      <c r="A68" s="13"/>
      <c r="B68" s="13"/>
      <c r="C68" s="13"/>
      <c r="D68" s="13"/>
      <c r="E68" s="13"/>
      <c r="F68" s="13"/>
      <c r="G68" s="13"/>
      <c r="H68" s="13"/>
      <c r="I68" s="13"/>
      <c r="J68" s="13"/>
      <c r="K68" s="13"/>
      <c r="L68" s="13"/>
      <c r="M68" s="13"/>
      <c r="N68" s="13"/>
      <c r="O68" s="13"/>
      <c r="P68" s="13"/>
      <c r="Q68" s="13"/>
      <c r="R68" s="13"/>
      <c r="S68" s="13"/>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row>
    <row r="69">
      <c r="A69" s="13"/>
      <c r="B69" s="13"/>
      <c r="C69" s="13"/>
      <c r="D69" s="13"/>
      <c r="E69" s="13"/>
      <c r="F69" s="13"/>
      <c r="G69" s="13"/>
      <c r="H69" s="13"/>
      <c r="I69" s="13"/>
      <c r="J69" s="13"/>
      <c r="K69" s="13"/>
      <c r="L69" s="13"/>
      <c r="M69" s="13"/>
      <c r="N69" s="13"/>
      <c r="O69" s="13"/>
      <c r="P69" s="13"/>
      <c r="Q69" s="13"/>
      <c r="R69" s="13"/>
      <c r="S69" s="13"/>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row>
    <row r="70">
      <c r="A70" s="13"/>
      <c r="B70" s="13"/>
      <c r="C70" s="13"/>
      <c r="D70" s="13"/>
      <c r="E70" s="13"/>
      <c r="F70" s="13"/>
      <c r="G70" s="13"/>
      <c r="H70" s="13"/>
      <c r="I70" s="13"/>
      <c r="J70" s="13"/>
      <c r="K70" s="13"/>
      <c r="L70" s="13"/>
      <c r="M70" s="13"/>
      <c r="N70" s="13"/>
      <c r="O70" s="13"/>
      <c r="P70" s="13"/>
      <c r="Q70" s="13"/>
      <c r="R70" s="13"/>
      <c r="S70" s="13"/>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row>
    <row r="71">
      <c r="A71" s="13"/>
      <c r="B71" s="13"/>
      <c r="C71" s="13"/>
      <c r="D71" s="13"/>
      <c r="E71" s="13"/>
      <c r="F71" s="13"/>
      <c r="G71" s="13"/>
      <c r="H71" s="13"/>
      <c r="I71" s="13"/>
      <c r="J71" s="13"/>
      <c r="K71" s="13"/>
      <c r="L71" s="13"/>
      <c r="M71" s="13"/>
      <c r="N71" s="13"/>
      <c r="O71" s="13"/>
      <c r="P71" s="13"/>
      <c r="Q71" s="13"/>
      <c r="R71" s="13"/>
      <c r="S71" s="13"/>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row>
    <row r="72">
      <c r="A72" s="13"/>
      <c r="B72" s="13"/>
      <c r="C72" s="13"/>
      <c r="D72" s="13"/>
      <c r="E72" s="13"/>
      <c r="F72" s="13"/>
      <c r="G72" s="13"/>
      <c r="H72" s="13"/>
      <c r="I72" s="13"/>
      <c r="J72" s="13"/>
      <c r="K72" s="13"/>
      <c r="L72" s="13"/>
      <c r="M72" s="13"/>
      <c r="N72" s="13"/>
      <c r="O72" s="13"/>
      <c r="P72" s="13"/>
      <c r="Q72" s="13"/>
      <c r="R72" s="13"/>
      <c r="S72" s="13"/>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row>
    <row r="73">
      <c r="A73" s="13"/>
      <c r="B73" s="13"/>
      <c r="C73" s="13"/>
      <c r="D73" s="13"/>
      <c r="E73" s="13"/>
      <c r="F73" s="13"/>
      <c r="G73" s="13"/>
      <c r="H73" s="13"/>
      <c r="I73" s="13"/>
      <c r="J73" s="13"/>
      <c r="K73" s="13"/>
      <c r="L73" s="13"/>
      <c r="M73" s="13"/>
      <c r="N73" s="13"/>
      <c r="O73" s="13"/>
      <c r="P73" s="13"/>
      <c r="Q73" s="13"/>
      <c r="R73" s="13"/>
      <c r="S73" s="13"/>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row>
    <row r="74">
      <c r="A74" s="13"/>
      <c r="B74" s="13"/>
      <c r="C74" s="13"/>
      <c r="D74" s="13"/>
      <c r="E74" s="13"/>
      <c r="F74" s="13"/>
      <c r="G74" s="13"/>
      <c r="H74" s="13"/>
      <c r="I74" s="13"/>
      <c r="J74" s="13"/>
      <c r="K74" s="13"/>
      <c r="L74" s="13"/>
      <c r="M74" s="13"/>
      <c r="N74" s="13"/>
      <c r="O74" s="13"/>
      <c r="P74" s="13"/>
      <c r="Q74" s="13"/>
      <c r="R74" s="13"/>
      <c r="S74" s="13"/>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row>
    <row r="75">
      <c r="A75" s="13"/>
      <c r="B75" s="13"/>
      <c r="C75" s="13"/>
      <c r="D75" s="13"/>
      <c r="E75" s="13"/>
      <c r="F75" s="13"/>
      <c r="G75" s="13"/>
      <c r="H75" s="13"/>
      <c r="I75" s="13"/>
      <c r="J75" s="13"/>
      <c r="K75" s="13"/>
      <c r="L75" s="13"/>
      <c r="M75" s="13"/>
      <c r="N75" s="13"/>
      <c r="O75" s="13"/>
      <c r="P75" s="13"/>
      <c r="Q75" s="13"/>
      <c r="R75" s="13"/>
      <c r="S75" s="13"/>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row>
    <row r="76">
      <c r="A76" s="13"/>
      <c r="B76" s="13"/>
      <c r="C76" s="13"/>
      <c r="D76" s="13"/>
      <c r="E76" s="13"/>
      <c r="F76" s="13"/>
      <c r="G76" s="13"/>
      <c r="H76" s="13"/>
      <c r="I76" s="13"/>
      <c r="J76" s="13"/>
      <c r="K76" s="13"/>
      <c r="L76" s="13"/>
      <c r="M76" s="13"/>
      <c r="N76" s="13"/>
      <c r="O76" s="13"/>
      <c r="P76" s="13"/>
      <c r="Q76" s="13"/>
      <c r="R76" s="13"/>
      <c r="S76" s="13"/>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row>
    <row r="77">
      <c r="A77" s="13"/>
      <c r="B77" s="13"/>
      <c r="C77" s="13"/>
      <c r="D77" s="13"/>
      <c r="E77" s="13"/>
      <c r="F77" s="13"/>
      <c r="G77" s="13"/>
      <c r="H77" s="13"/>
      <c r="I77" s="13"/>
      <c r="J77" s="13"/>
      <c r="K77" s="13"/>
      <c r="L77" s="13"/>
      <c r="M77" s="13"/>
      <c r="N77" s="13"/>
      <c r="O77" s="13"/>
      <c r="P77" s="13"/>
      <c r="Q77" s="13"/>
      <c r="R77" s="13"/>
      <c r="S77" s="13"/>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row>
    <row r="78">
      <c r="A78" s="13"/>
      <c r="B78" s="13"/>
      <c r="C78" s="13"/>
      <c r="D78" s="13"/>
      <c r="E78" s="13"/>
      <c r="F78" s="13"/>
      <c r="G78" s="13"/>
      <c r="H78" s="13"/>
      <c r="I78" s="13"/>
      <c r="J78" s="13"/>
      <c r="K78" s="13"/>
      <c r="L78" s="13"/>
      <c r="M78" s="13"/>
      <c r="N78" s="13"/>
      <c r="O78" s="13"/>
      <c r="P78" s="13"/>
      <c r="Q78" s="13"/>
      <c r="R78" s="13"/>
      <c r="S78" s="13"/>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row>
    <row r="79">
      <c r="A79" s="13"/>
      <c r="B79" s="13"/>
      <c r="C79" s="13"/>
      <c r="D79" s="13"/>
      <c r="E79" s="13"/>
      <c r="F79" s="13"/>
      <c r="G79" s="13"/>
      <c r="H79" s="13"/>
      <c r="I79" s="13"/>
      <c r="J79" s="13"/>
      <c r="K79" s="13"/>
      <c r="L79" s="13"/>
      <c r="M79" s="13"/>
      <c r="N79" s="13"/>
      <c r="O79" s="13"/>
      <c r="P79" s="13"/>
      <c r="Q79" s="13"/>
      <c r="R79" s="13"/>
      <c r="S79" s="13"/>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row>
    <row r="80">
      <c r="A80" s="13"/>
      <c r="B80" s="13"/>
      <c r="C80" s="13"/>
      <c r="D80" s="13"/>
      <c r="E80" s="13"/>
      <c r="F80" s="13"/>
      <c r="G80" s="13"/>
      <c r="H80" s="13"/>
      <c r="I80" s="13"/>
      <c r="J80" s="13"/>
      <c r="K80" s="13"/>
      <c r="L80" s="13"/>
      <c r="M80" s="13"/>
      <c r="N80" s="13"/>
      <c r="O80" s="13"/>
      <c r="P80" s="13"/>
      <c r="Q80" s="13"/>
      <c r="R80" s="13"/>
      <c r="S80" s="13"/>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row>
    <row r="81">
      <c r="A81" s="13"/>
      <c r="B81" s="13"/>
      <c r="C81" s="13"/>
      <c r="D81" s="13"/>
      <c r="E81" s="13"/>
      <c r="F81" s="13"/>
      <c r="G81" s="13"/>
      <c r="H81" s="13"/>
      <c r="I81" s="13"/>
      <c r="J81" s="13"/>
      <c r="K81" s="13"/>
      <c r="L81" s="13"/>
      <c r="M81" s="13"/>
      <c r="N81" s="13"/>
      <c r="O81" s="13"/>
      <c r="P81" s="13"/>
      <c r="Q81" s="13"/>
      <c r="R81" s="13"/>
      <c r="S81" s="13"/>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row>
    <row r="82">
      <c r="A82" s="13"/>
      <c r="B82" s="13"/>
      <c r="C82" s="13"/>
      <c r="D82" s="13"/>
      <c r="E82" s="13"/>
      <c r="F82" s="13"/>
      <c r="G82" s="13"/>
      <c r="H82" s="13"/>
      <c r="I82" s="13"/>
      <c r="J82" s="13"/>
      <c r="K82" s="13"/>
      <c r="L82" s="13"/>
      <c r="M82" s="13"/>
      <c r="N82" s="13"/>
      <c r="O82" s="13"/>
      <c r="P82" s="13"/>
      <c r="Q82" s="13"/>
      <c r="R82" s="13"/>
      <c r="S82" s="13"/>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row>
    <row r="83">
      <c r="A83" s="13"/>
      <c r="B83" s="13"/>
      <c r="C83" s="13"/>
      <c r="D83" s="13"/>
      <c r="E83" s="13"/>
      <c r="F83" s="13"/>
      <c r="G83" s="13"/>
      <c r="H83" s="13"/>
      <c r="I83" s="13"/>
      <c r="J83" s="13"/>
      <c r="K83" s="13"/>
      <c r="L83" s="13"/>
      <c r="M83" s="13"/>
      <c r="N83" s="13"/>
      <c r="O83" s="13"/>
      <c r="P83" s="13"/>
      <c r="Q83" s="13"/>
      <c r="R83" s="13"/>
      <c r="S83" s="13"/>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row>
    <row r="84">
      <c r="A84" s="13"/>
      <c r="B84" s="13"/>
      <c r="C84" s="13"/>
      <c r="D84" s="13"/>
      <c r="E84" s="13"/>
      <c r="F84" s="13"/>
      <c r="G84" s="13"/>
      <c r="H84" s="13"/>
      <c r="I84" s="13"/>
      <c r="J84" s="13"/>
      <c r="K84" s="13"/>
      <c r="L84" s="13"/>
      <c r="M84" s="13"/>
      <c r="N84" s="13"/>
      <c r="O84" s="13"/>
      <c r="P84" s="13"/>
      <c r="Q84" s="13"/>
      <c r="R84" s="13"/>
      <c r="S84" s="13"/>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row>
    <row r="85">
      <c r="A85" s="13"/>
      <c r="B85" s="13"/>
      <c r="C85" s="13"/>
      <c r="D85" s="13"/>
      <c r="E85" s="13"/>
      <c r="F85" s="13"/>
      <c r="G85" s="13"/>
      <c r="H85" s="13"/>
      <c r="I85" s="13"/>
      <c r="J85" s="13"/>
      <c r="K85" s="13"/>
      <c r="L85" s="13"/>
      <c r="M85" s="13"/>
      <c r="N85" s="13"/>
      <c r="O85" s="13"/>
      <c r="P85" s="13"/>
      <c r="Q85" s="13"/>
      <c r="R85" s="13"/>
      <c r="S85" s="13"/>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row>
    <row r="86">
      <c r="A86" s="13"/>
      <c r="B86" s="13"/>
      <c r="C86" s="13"/>
      <c r="D86" s="13"/>
      <c r="E86" s="13"/>
      <c r="F86" s="13"/>
      <c r="G86" s="13"/>
      <c r="H86" s="13"/>
      <c r="I86" s="13"/>
      <c r="J86" s="13"/>
      <c r="K86" s="13"/>
      <c r="L86" s="13"/>
      <c r="M86" s="13"/>
      <c r="N86" s="13"/>
      <c r="O86" s="13"/>
      <c r="P86" s="13"/>
      <c r="Q86" s="13"/>
      <c r="R86" s="13"/>
      <c r="S86" s="13"/>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row>
    <row r="87">
      <c r="A87" s="13"/>
      <c r="B87" s="13"/>
      <c r="C87" s="13"/>
      <c r="D87" s="13"/>
      <c r="E87" s="13"/>
      <c r="F87" s="13"/>
      <c r="G87" s="13"/>
      <c r="H87" s="13"/>
      <c r="I87" s="13"/>
      <c r="J87" s="13"/>
      <c r="K87" s="13"/>
      <c r="L87" s="13"/>
      <c r="M87" s="13"/>
      <c r="N87" s="13"/>
      <c r="O87" s="13"/>
      <c r="P87" s="13"/>
      <c r="Q87" s="13"/>
      <c r="R87" s="13"/>
      <c r="S87" s="13"/>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row>
    <row r="88">
      <c r="A88" s="13"/>
      <c r="B88" s="13"/>
      <c r="C88" s="13"/>
      <c r="D88" s="13"/>
      <c r="E88" s="13"/>
      <c r="F88" s="13"/>
      <c r="G88" s="13"/>
      <c r="H88" s="13"/>
      <c r="I88" s="13"/>
      <c r="J88" s="13"/>
      <c r="K88" s="13"/>
      <c r="L88" s="13"/>
      <c r="M88" s="13"/>
      <c r="N88" s="13"/>
      <c r="O88" s="13"/>
      <c r="P88" s="13"/>
      <c r="Q88" s="13"/>
      <c r="R88" s="13"/>
      <c r="S88" s="13"/>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row>
    <row r="89">
      <c r="A89" s="13"/>
      <c r="B89" s="13"/>
      <c r="C89" s="13"/>
      <c r="D89" s="13"/>
      <c r="E89" s="13"/>
      <c r="F89" s="13"/>
      <c r="G89" s="13"/>
      <c r="H89" s="13"/>
      <c r="I89" s="13"/>
      <c r="J89" s="13"/>
      <c r="K89" s="13"/>
      <c r="L89" s="13"/>
      <c r="M89" s="13"/>
      <c r="N89" s="13"/>
      <c r="O89" s="13"/>
      <c r="P89" s="13"/>
      <c r="Q89" s="13"/>
      <c r="R89" s="13"/>
      <c r="S89" s="13"/>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row>
    <row r="90">
      <c r="A90" s="13"/>
      <c r="B90" s="13"/>
      <c r="C90" s="13"/>
      <c r="D90" s="13"/>
      <c r="E90" s="13"/>
      <c r="F90" s="13"/>
      <c r="G90" s="13"/>
      <c r="H90" s="13"/>
      <c r="I90" s="13"/>
      <c r="J90" s="13"/>
      <c r="K90" s="13"/>
      <c r="L90" s="13"/>
      <c r="M90" s="13"/>
      <c r="N90" s="13"/>
      <c r="O90" s="13"/>
      <c r="P90" s="13"/>
      <c r="Q90" s="13"/>
      <c r="R90" s="13"/>
      <c r="S90" s="13"/>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row>
    <row r="91">
      <c r="A91" s="13"/>
      <c r="B91" s="13"/>
      <c r="C91" s="13"/>
      <c r="D91" s="13"/>
      <c r="E91" s="13"/>
      <c r="F91" s="13"/>
      <c r="G91" s="13"/>
      <c r="H91" s="13"/>
      <c r="I91" s="13"/>
      <c r="J91" s="13"/>
      <c r="K91" s="13"/>
      <c r="L91" s="13"/>
      <c r="M91" s="13"/>
      <c r="N91" s="13"/>
      <c r="O91" s="13"/>
      <c r="P91" s="13"/>
      <c r="Q91" s="13"/>
      <c r="R91" s="13"/>
      <c r="S91" s="13"/>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row>
    <row r="92">
      <c r="A92" s="13"/>
      <c r="B92" s="13"/>
      <c r="C92" s="13"/>
      <c r="D92" s="13"/>
      <c r="E92" s="13"/>
      <c r="F92" s="13"/>
      <c r="G92" s="13"/>
      <c r="H92" s="13"/>
      <c r="I92" s="13"/>
      <c r="J92" s="13"/>
      <c r="K92" s="13"/>
      <c r="L92" s="13"/>
      <c r="M92" s="13"/>
      <c r="N92" s="13"/>
      <c r="O92" s="13"/>
      <c r="P92" s="13"/>
      <c r="Q92" s="13"/>
      <c r="R92" s="13"/>
      <c r="S92" s="13"/>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row>
    <row r="93">
      <c r="A93" s="13"/>
      <c r="B93" s="13"/>
      <c r="C93" s="13"/>
      <c r="D93" s="13"/>
      <c r="E93" s="13"/>
      <c r="F93" s="13"/>
      <c r="G93" s="13"/>
      <c r="H93" s="13"/>
      <c r="I93" s="13"/>
      <c r="J93" s="13"/>
      <c r="K93" s="13"/>
      <c r="L93" s="13"/>
      <c r="M93" s="13"/>
      <c r="N93" s="13"/>
      <c r="O93" s="13"/>
      <c r="P93" s="13"/>
      <c r="Q93" s="13"/>
      <c r="R93" s="13"/>
      <c r="S93" s="13"/>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row>
    <row r="94">
      <c r="A94" s="13"/>
      <c r="B94" s="13"/>
      <c r="C94" s="13"/>
      <c r="D94" s="13"/>
      <c r="E94" s="13"/>
      <c r="F94" s="13"/>
      <c r="G94" s="13"/>
      <c r="H94" s="13"/>
      <c r="I94" s="13"/>
      <c r="J94" s="13"/>
      <c r="K94" s="13"/>
      <c r="L94" s="13"/>
      <c r="M94" s="13"/>
      <c r="N94" s="13"/>
      <c r="O94" s="13"/>
      <c r="P94" s="13"/>
      <c r="Q94" s="13"/>
      <c r="R94" s="13"/>
      <c r="S94" s="13"/>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row>
    <row r="95">
      <c r="A95" s="13"/>
      <c r="B95" s="13"/>
      <c r="C95" s="13"/>
      <c r="D95" s="13"/>
      <c r="E95" s="13"/>
      <c r="F95" s="13"/>
      <c r="G95" s="13"/>
      <c r="H95" s="13"/>
      <c r="I95" s="13"/>
      <c r="J95" s="13"/>
      <c r="K95" s="13"/>
      <c r="L95" s="13"/>
      <c r="M95" s="13"/>
      <c r="N95" s="13"/>
      <c r="O95" s="13"/>
      <c r="P95" s="13"/>
      <c r="Q95" s="13"/>
      <c r="R95" s="13"/>
      <c r="S95" s="13"/>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row>
    <row r="96">
      <c r="A96" s="13"/>
      <c r="B96" s="13"/>
      <c r="C96" s="13"/>
      <c r="D96" s="13"/>
      <c r="E96" s="13"/>
      <c r="F96" s="13"/>
      <c r="G96" s="13"/>
      <c r="H96" s="13"/>
      <c r="I96" s="13"/>
      <c r="J96" s="13"/>
      <c r="K96" s="13"/>
      <c r="L96" s="13"/>
      <c r="M96" s="13"/>
      <c r="N96" s="13"/>
      <c r="O96" s="13"/>
      <c r="P96" s="13"/>
      <c r="Q96" s="13"/>
      <c r="R96" s="13"/>
      <c r="S96" s="13"/>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row>
    <row r="97">
      <c r="A97" s="13"/>
      <c r="B97" s="13"/>
      <c r="C97" s="13"/>
      <c r="D97" s="13"/>
      <c r="E97" s="13"/>
      <c r="F97" s="13"/>
      <c r="G97" s="13"/>
      <c r="H97" s="13"/>
      <c r="I97" s="13"/>
      <c r="J97" s="13"/>
      <c r="K97" s="13"/>
      <c r="L97" s="13"/>
      <c r="M97" s="13"/>
      <c r="N97" s="13"/>
      <c r="O97" s="13"/>
      <c r="P97" s="13"/>
      <c r="Q97" s="13"/>
      <c r="R97" s="13"/>
      <c r="S97" s="13"/>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row>
    <row r="98">
      <c r="A98" s="13"/>
      <c r="B98" s="13"/>
      <c r="C98" s="13"/>
      <c r="D98" s="13"/>
      <c r="E98" s="13"/>
      <c r="F98" s="13"/>
      <c r="G98" s="13"/>
      <c r="H98" s="13"/>
      <c r="I98" s="13"/>
      <c r="J98" s="13"/>
      <c r="K98" s="13"/>
      <c r="L98" s="13"/>
      <c r="M98" s="13"/>
      <c r="N98" s="13"/>
      <c r="O98" s="13"/>
      <c r="P98" s="13"/>
      <c r="Q98" s="13"/>
      <c r="R98" s="13"/>
      <c r="S98" s="13"/>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row>
    <row r="99">
      <c r="A99" s="13"/>
      <c r="B99" s="13"/>
      <c r="C99" s="13"/>
      <c r="D99" s="13"/>
      <c r="E99" s="13"/>
      <c r="F99" s="13"/>
      <c r="G99" s="13"/>
      <c r="H99" s="13"/>
      <c r="I99" s="13"/>
      <c r="J99" s="13"/>
      <c r="K99" s="13"/>
      <c r="L99" s="13"/>
      <c r="M99" s="13"/>
      <c r="N99" s="13"/>
      <c r="O99" s="13"/>
      <c r="P99" s="13"/>
      <c r="Q99" s="13"/>
      <c r="R99" s="13"/>
      <c r="S99" s="13"/>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row>
    <row r="100">
      <c r="A100" s="13"/>
      <c r="B100" s="13"/>
      <c r="C100" s="13"/>
      <c r="D100" s="13"/>
      <c r="E100" s="13"/>
      <c r="F100" s="13"/>
      <c r="G100" s="13"/>
      <c r="H100" s="13"/>
      <c r="I100" s="13"/>
      <c r="J100" s="13"/>
      <c r="K100" s="13"/>
      <c r="L100" s="13"/>
      <c r="M100" s="13"/>
      <c r="N100" s="13"/>
      <c r="O100" s="13"/>
      <c r="P100" s="13"/>
      <c r="Q100" s="13"/>
      <c r="R100" s="13"/>
      <c r="S100" s="13"/>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row>
    <row r="101">
      <c r="A101" s="13"/>
      <c r="B101" s="13"/>
      <c r="C101" s="13"/>
      <c r="D101" s="13"/>
      <c r="E101" s="13"/>
      <c r="F101" s="13"/>
      <c r="G101" s="13"/>
      <c r="H101" s="13"/>
      <c r="I101" s="13"/>
      <c r="J101" s="13"/>
      <c r="K101" s="13"/>
      <c r="L101" s="13"/>
      <c r="M101" s="13"/>
      <c r="N101" s="13"/>
      <c r="O101" s="13"/>
      <c r="P101" s="13"/>
      <c r="Q101" s="13"/>
      <c r="R101" s="13"/>
      <c r="S101" s="13"/>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row>
    <row r="102">
      <c r="A102" s="13"/>
      <c r="B102" s="13"/>
      <c r="C102" s="13"/>
      <c r="D102" s="13"/>
      <c r="E102" s="13"/>
      <c r="F102" s="13"/>
      <c r="G102" s="13"/>
      <c r="H102" s="13"/>
      <c r="I102" s="13"/>
      <c r="J102" s="13"/>
      <c r="K102" s="13"/>
      <c r="L102" s="13"/>
      <c r="M102" s="13"/>
      <c r="N102" s="13"/>
      <c r="O102" s="13"/>
      <c r="P102" s="13"/>
      <c r="Q102" s="13"/>
      <c r="R102" s="13"/>
      <c r="S102" s="13"/>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row>
    <row r="103">
      <c r="A103" s="13"/>
      <c r="B103" s="13"/>
      <c r="C103" s="13"/>
      <c r="D103" s="13"/>
      <c r="E103" s="13"/>
      <c r="F103" s="13"/>
      <c r="G103" s="13"/>
      <c r="H103" s="13"/>
      <c r="I103" s="13"/>
      <c r="J103" s="13"/>
      <c r="K103" s="13"/>
      <c r="L103" s="13"/>
      <c r="M103" s="13"/>
      <c r="N103" s="13"/>
      <c r="O103" s="13"/>
      <c r="P103" s="13"/>
      <c r="Q103" s="13"/>
      <c r="R103" s="13"/>
      <c r="S103" s="13"/>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row>
    <row r="104">
      <c r="A104" s="13"/>
      <c r="B104" s="13"/>
      <c r="C104" s="13"/>
      <c r="D104" s="13"/>
      <c r="E104" s="13"/>
      <c r="F104" s="13"/>
      <c r="G104" s="13"/>
      <c r="H104" s="13"/>
      <c r="I104" s="13"/>
      <c r="J104" s="13"/>
      <c r="K104" s="13"/>
      <c r="L104" s="13"/>
      <c r="M104" s="13"/>
      <c r="N104" s="13"/>
      <c r="O104" s="13"/>
      <c r="P104" s="13"/>
      <c r="Q104" s="13"/>
      <c r="R104" s="13"/>
      <c r="S104" s="13"/>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row>
    <row r="105">
      <c r="A105" s="13"/>
      <c r="B105" s="13"/>
      <c r="C105" s="13"/>
      <c r="D105" s="13"/>
      <c r="E105" s="13"/>
      <c r="F105" s="13"/>
      <c r="G105" s="13"/>
      <c r="H105" s="13"/>
      <c r="I105" s="13"/>
      <c r="J105" s="13"/>
      <c r="K105" s="13"/>
      <c r="L105" s="13"/>
      <c r="M105" s="13"/>
      <c r="N105" s="13"/>
      <c r="O105" s="13"/>
      <c r="P105" s="13"/>
      <c r="Q105" s="13"/>
      <c r="R105" s="13"/>
      <c r="S105" s="13"/>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row>
    <row r="106">
      <c r="A106" s="13"/>
      <c r="B106" s="13"/>
      <c r="C106" s="13"/>
      <c r="D106" s="13"/>
      <c r="E106" s="13"/>
      <c r="F106" s="13"/>
      <c r="G106" s="13"/>
      <c r="H106" s="13"/>
      <c r="I106" s="13"/>
      <c r="J106" s="13"/>
      <c r="K106" s="13"/>
      <c r="L106" s="13"/>
      <c r="M106" s="13"/>
      <c r="N106" s="13"/>
      <c r="O106" s="13"/>
      <c r="P106" s="13"/>
      <c r="Q106" s="13"/>
      <c r="R106" s="13"/>
      <c r="S106" s="13"/>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row>
    <row r="107">
      <c r="A107" s="13"/>
      <c r="B107" s="13"/>
      <c r="C107" s="13"/>
      <c r="D107" s="13"/>
      <c r="E107" s="13"/>
      <c r="F107" s="13"/>
      <c r="G107" s="13"/>
      <c r="H107" s="13"/>
      <c r="I107" s="13"/>
      <c r="J107" s="13"/>
      <c r="K107" s="13"/>
      <c r="L107" s="13"/>
      <c r="M107" s="13"/>
      <c r="N107" s="13"/>
      <c r="O107" s="13"/>
      <c r="P107" s="13"/>
      <c r="Q107" s="13"/>
      <c r="R107" s="13"/>
      <c r="S107" s="13"/>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row>
    <row r="108">
      <c r="A108" s="13"/>
      <c r="B108" s="13"/>
      <c r="C108" s="13"/>
      <c r="D108" s="13"/>
      <c r="E108" s="13"/>
      <c r="F108" s="13"/>
      <c r="G108" s="13"/>
      <c r="H108" s="13"/>
      <c r="I108" s="13"/>
      <c r="J108" s="13"/>
      <c r="K108" s="13"/>
      <c r="L108" s="13"/>
      <c r="M108" s="13"/>
      <c r="N108" s="13"/>
      <c r="O108" s="13"/>
      <c r="P108" s="13"/>
      <c r="Q108" s="13"/>
      <c r="R108" s="13"/>
      <c r="S108" s="13"/>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row>
    <row r="109">
      <c r="A109" s="13"/>
      <c r="B109" s="13"/>
      <c r="C109" s="13"/>
      <c r="D109" s="13"/>
      <c r="E109" s="13"/>
      <c r="F109" s="13"/>
      <c r="G109" s="13"/>
      <c r="H109" s="13"/>
      <c r="I109" s="13"/>
      <c r="J109" s="13"/>
      <c r="K109" s="13"/>
      <c r="L109" s="13"/>
      <c r="M109" s="13"/>
      <c r="N109" s="13"/>
      <c r="O109" s="13"/>
      <c r="P109" s="13"/>
      <c r="Q109" s="13"/>
      <c r="R109" s="13"/>
      <c r="S109" s="13"/>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row>
    <row r="110">
      <c r="A110" s="13"/>
      <c r="B110" s="13"/>
      <c r="C110" s="13"/>
      <c r="D110" s="13"/>
      <c r="E110" s="13"/>
      <c r="F110" s="13"/>
      <c r="G110" s="13"/>
      <c r="H110" s="13"/>
      <c r="I110" s="13"/>
      <c r="J110" s="13"/>
      <c r="K110" s="13"/>
      <c r="L110" s="13"/>
      <c r="M110" s="13"/>
      <c r="N110" s="13"/>
      <c r="O110" s="13"/>
      <c r="P110" s="13"/>
      <c r="Q110" s="13"/>
      <c r="R110" s="13"/>
      <c r="S110" s="13"/>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row>
    <row r="111">
      <c r="A111" s="13"/>
      <c r="B111" s="13"/>
      <c r="C111" s="13"/>
      <c r="D111" s="13"/>
      <c r="E111" s="13"/>
      <c r="F111" s="13"/>
      <c r="G111" s="13"/>
      <c r="H111" s="13"/>
      <c r="I111" s="13"/>
      <c r="J111" s="13"/>
      <c r="K111" s="13"/>
      <c r="L111" s="13"/>
      <c r="M111" s="13"/>
      <c r="N111" s="13"/>
      <c r="O111" s="13"/>
      <c r="P111" s="13"/>
      <c r="Q111" s="13"/>
      <c r="R111" s="13"/>
      <c r="S111" s="13"/>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row>
    <row r="112">
      <c r="A112" s="13"/>
      <c r="B112" s="13"/>
      <c r="C112" s="13"/>
      <c r="D112" s="13"/>
      <c r="E112" s="13"/>
      <c r="F112" s="13"/>
      <c r="G112" s="13"/>
      <c r="H112" s="13"/>
      <c r="I112" s="13"/>
      <c r="J112" s="13"/>
      <c r="K112" s="13"/>
      <c r="L112" s="13"/>
      <c r="M112" s="13"/>
      <c r="N112" s="13"/>
      <c r="O112" s="13"/>
      <c r="P112" s="13"/>
      <c r="Q112" s="13"/>
      <c r="R112" s="13"/>
      <c r="S112" s="13"/>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row>
    <row r="113">
      <c r="A113" s="13"/>
      <c r="B113" s="13"/>
      <c r="C113" s="13"/>
      <c r="D113" s="13"/>
      <c r="E113" s="13"/>
      <c r="F113" s="13"/>
      <c r="G113" s="13"/>
      <c r="H113" s="13"/>
      <c r="I113" s="13"/>
      <c r="J113" s="13"/>
      <c r="K113" s="13"/>
      <c r="L113" s="13"/>
      <c r="M113" s="13"/>
      <c r="N113" s="13"/>
      <c r="O113" s="13"/>
      <c r="P113" s="13"/>
      <c r="Q113" s="13"/>
      <c r="R113" s="13"/>
      <c r="S113" s="13"/>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row>
    <row r="114">
      <c r="A114" s="13"/>
      <c r="B114" s="13"/>
      <c r="C114" s="13"/>
      <c r="D114" s="13"/>
      <c r="E114" s="13"/>
      <c r="F114" s="13"/>
      <c r="G114" s="13"/>
      <c r="H114" s="13"/>
      <c r="I114" s="13"/>
      <c r="J114" s="13"/>
      <c r="K114" s="13"/>
      <c r="L114" s="13"/>
      <c r="M114" s="13"/>
      <c r="N114" s="13"/>
      <c r="O114" s="13"/>
      <c r="P114" s="13"/>
      <c r="Q114" s="13"/>
      <c r="R114" s="13"/>
      <c r="S114" s="13"/>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row>
    <row r="115">
      <c r="A115" s="13"/>
      <c r="B115" s="13"/>
      <c r="C115" s="13"/>
      <c r="D115" s="13"/>
      <c r="E115" s="13"/>
      <c r="F115" s="13"/>
      <c r="G115" s="13"/>
      <c r="H115" s="13"/>
      <c r="I115" s="13"/>
      <c r="J115" s="13"/>
      <c r="K115" s="13"/>
      <c r="L115" s="13"/>
      <c r="M115" s="13"/>
      <c r="N115" s="13"/>
      <c r="O115" s="13"/>
      <c r="P115" s="13"/>
      <c r="Q115" s="13"/>
      <c r="R115" s="13"/>
      <c r="S115" s="13"/>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row>
    <row r="116">
      <c r="A116" s="13"/>
      <c r="B116" s="13"/>
      <c r="C116" s="13"/>
      <c r="D116" s="13"/>
      <c r="E116" s="13"/>
      <c r="F116" s="13"/>
      <c r="G116" s="13"/>
      <c r="H116" s="13"/>
      <c r="I116" s="13"/>
      <c r="J116" s="13"/>
      <c r="K116" s="13"/>
      <c r="L116" s="13"/>
      <c r="M116" s="13"/>
      <c r="N116" s="13"/>
      <c r="O116" s="13"/>
      <c r="P116" s="13"/>
      <c r="Q116" s="13"/>
      <c r="R116" s="13"/>
      <c r="S116" s="13"/>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row>
    <row r="117">
      <c r="A117" s="13"/>
      <c r="B117" s="13"/>
      <c r="C117" s="13"/>
      <c r="D117" s="13"/>
      <c r="E117" s="13"/>
      <c r="F117" s="13"/>
      <c r="G117" s="13"/>
      <c r="H117" s="13"/>
      <c r="I117" s="13"/>
      <c r="J117" s="13"/>
      <c r="K117" s="13"/>
      <c r="L117" s="13"/>
      <c r="M117" s="13"/>
      <c r="N117" s="13"/>
      <c r="O117" s="13"/>
      <c r="P117" s="13"/>
      <c r="Q117" s="13"/>
      <c r="R117" s="13"/>
      <c r="S117" s="13"/>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row>
    <row r="118">
      <c r="A118" s="13"/>
      <c r="B118" s="13"/>
      <c r="C118" s="13"/>
      <c r="D118" s="13"/>
      <c r="E118" s="13"/>
      <c r="F118" s="13"/>
      <c r="G118" s="13"/>
      <c r="H118" s="13"/>
      <c r="I118" s="13"/>
      <c r="J118" s="13"/>
      <c r="K118" s="13"/>
      <c r="L118" s="13"/>
      <c r="M118" s="13"/>
      <c r="N118" s="13"/>
      <c r="O118" s="13"/>
      <c r="P118" s="13"/>
      <c r="Q118" s="13"/>
      <c r="R118" s="13"/>
      <c r="S118" s="13"/>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row>
    <row r="119">
      <c r="A119" s="13"/>
      <c r="B119" s="13"/>
      <c r="C119" s="13"/>
      <c r="D119" s="13"/>
      <c r="E119" s="13"/>
      <c r="F119" s="13"/>
      <c r="G119" s="13"/>
      <c r="H119" s="13"/>
      <c r="I119" s="13"/>
      <c r="J119" s="13"/>
      <c r="K119" s="13"/>
      <c r="L119" s="13"/>
      <c r="M119" s="13"/>
      <c r="N119" s="13"/>
      <c r="O119" s="13"/>
      <c r="P119" s="13"/>
      <c r="Q119" s="13"/>
      <c r="R119" s="13"/>
      <c r="S119" s="13"/>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row>
    <row r="120">
      <c r="A120" s="13"/>
      <c r="B120" s="13"/>
      <c r="C120" s="13"/>
      <c r="D120" s="13"/>
      <c r="E120" s="13"/>
      <c r="F120" s="13"/>
      <c r="G120" s="13"/>
      <c r="H120" s="13"/>
      <c r="I120" s="13"/>
      <c r="J120" s="13"/>
      <c r="K120" s="13"/>
      <c r="L120" s="13"/>
      <c r="M120" s="13"/>
      <c r="N120" s="13"/>
      <c r="O120" s="13"/>
      <c r="P120" s="13"/>
      <c r="Q120" s="13"/>
      <c r="R120" s="13"/>
      <c r="S120" s="13"/>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row>
    <row r="121">
      <c r="A121" s="13"/>
      <c r="B121" s="13"/>
      <c r="C121" s="13"/>
      <c r="D121" s="13"/>
      <c r="E121" s="13"/>
      <c r="F121" s="13"/>
      <c r="G121" s="13"/>
      <c r="H121" s="13"/>
      <c r="I121" s="13"/>
      <c r="J121" s="13"/>
      <c r="K121" s="13"/>
      <c r="L121" s="13"/>
      <c r="M121" s="13"/>
      <c r="N121" s="13"/>
      <c r="O121" s="13"/>
      <c r="P121" s="13"/>
      <c r="Q121" s="13"/>
      <c r="R121" s="13"/>
      <c r="S121" s="13"/>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row>
    <row r="122">
      <c r="A122" s="13"/>
      <c r="B122" s="13"/>
      <c r="C122" s="13"/>
      <c r="D122" s="13"/>
      <c r="E122" s="13"/>
      <c r="F122" s="13"/>
      <c r="G122" s="13"/>
      <c r="H122" s="13"/>
      <c r="I122" s="13"/>
      <c r="J122" s="13"/>
      <c r="K122" s="13"/>
      <c r="L122" s="13"/>
      <c r="M122" s="13"/>
      <c r="N122" s="13"/>
      <c r="O122" s="13"/>
      <c r="P122" s="13"/>
      <c r="Q122" s="13"/>
      <c r="R122" s="13"/>
      <c r="S122" s="13"/>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row>
    <row r="123">
      <c r="A123" s="13"/>
      <c r="B123" s="13"/>
      <c r="C123" s="13"/>
      <c r="D123" s="13"/>
      <c r="E123" s="13"/>
      <c r="F123" s="13"/>
      <c r="G123" s="13"/>
      <c r="H123" s="13"/>
      <c r="I123" s="13"/>
      <c r="J123" s="13"/>
      <c r="K123" s="13"/>
      <c r="L123" s="13"/>
      <c r="M123" s="13"/>
      <c r="N123" s="13"/>
      <c r="O123" s="13"/>
      <c r="P123" s="13"/>
      <c r="Q123" s="13"/>
      <c r="R123" s="13"/>
      <c r="S123" s="13"/>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row>
    <row r="124">
      <c r="A124" s="13"/>
      <c r="B124" s="13"/>
      <c r="C124" s="13"/>
      <c r="D124" s="13"/>
      <c r="E124" s="13"/>
      <c r="F124" s="13"/>
      <c r="G124" s="13"/>
      <c r="H124" s="13"/>
      <c r="I124" s="13"/>
      <c r="J124" s="13"/>
      <c r="K124" s="13"/>
      <c r="L124" s="13"/>
      <c r="M124" s="13"/>
      <c r="N124" s="13"/>
      <c r="O124" s="13"/>
      <c r="P124" s="13"/>
      <c r="Q124" s="13"/>
      <c r="R124" s="13"/>
      <c r="S124" s="13"/>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row>
    <row r="125">
      <c r="A125" s="13"/>
      <c r="B125" s="13"/>
      <c r="C125" s="13"/>
      <c r="D125" s="13"/>
      <c r="E125" s="13"/>
      <c r="F125" s="13"/>
      <c r="G125" s="13"/>
      <c r="H125" s="13"/>
      <c r="I125" s="13"/>
      <c r="J125" s="13"/>
      <c r="K125" s="13"/>
      <c r="L125" s="13"/>
      <c r="M125" s="13"/>
      <c r="N125" s="13"/>
      <c r="O125" s="13"/>
      <c r="P125" s="13"/>
      <c r="Q125" s="13"/>
      <c r="R125" s="13"/>
      <c r="S125" s="13"/>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row>
    <row r="126">
      <c r="A126" s="13"/>
      <c r="B126" s="13"/>
      <c r="C126" s="13"/>
      <c r="D126" s="13"/>
      <c r="E126" s="13"/>
      <c r="F126" s="13"/>
      <c r="G126" s="13"/>
      <c r="H126" s="13"/>
      <c r="I126" s="13"/>
      <c r="J126" s="13"/>
      <c r="K126" s="13"/>
      <c r="L126" s="13"/>
      <c r="M126" s="13"/>
      <c r="N126" s="13"/>
      <c r="O126" s="13"/>
      <c r="P126" s="13"/>
      <c r="Q126" s="13"/>
      <c r="R126" s="13"/>
      <c r="S126" s="13"/>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row>
    <row r="127">
      <c r="A127" s="13"/>
      <c r="B127" s="13"/>
      <c r="C127" s="13"/>
      <c r="D127" s="13"/>
      <c r="E127" s="13"/>
      <c r="F127" s="13"/>
      <c r="G127" s="13"/>
      <c r="H127" s="13"/>
      <c r="I127" s="13"/>
      <c r="J127" s="13"/>
      <c r="K127" s="13"/>
      <c r="L127" s="13"/>
      <c r="M127" s="13"/>
      <c r="N127" s="13"/>
      <c r="O127" s="13"/>
      <c r="P127" s="13"/>
      <c r="Q127" s="13"/>
      <c r="R127" s="13"/>
      <c r="S127" s="13"/>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row>
    <row r="128">
      <c r="A128" s="13"/>
      <c r="B128" s="13"/>
      <c r="C128" s="13"/>
      <c r="D128" s="13"/>
      <c r="E128" s="13"/>
      <c r="F128" s="13"/>
      <c r="G128" s="13"/>
      <c r="H128" s="13"/>
      <c r="I128" s="13"/>
      <c r="J128" s="13"/>
      <c r="K128" s="13"/>
      <c r="L128" s="13"/>
      <c r="M128" s="13"/>
      <c r="N128" s="13"/>
      <c r="O128" s="13"/>
      <c r="P128" s="13"/>
      <c r="Q128" s="13"/>
      <c r="R128" s="13"/>
      <c r="S128" s="13"/>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row>
    <row r="129">
      <c r="A129" s="13"/>
      <c r="B129" s="13"/>
      <c r="C129" s="13"/>
      <c r="D129" s="13"/>
      <c r="E129" s="13"/>
      <c r="F129" s="13"/>
      <c r="G129" s="13"/>
      <c r="H129" s="13"/>
      <c r="I129" s="13"/>
      <c r="J129" s="13"/>
      <c r="K129" s="13"/>
      <c r="L129" s="13"/>
      <c r="M129" s="13"/>
      <c r="N129" s="13"/>
      <c r="O129" s="13"/>
      <c r="P129" s="13"/>
      <c r="Q129" s="13"/>
      <c r="R129" s="13"/>
      <c r="S129" s="13"/>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row>
    <row r="130">
      <c r="A130" s="13"/>
      <c r="B130" s="13"/>
      <c r="C130" s="13"/>
      <c r="D130" s="13"/>
      <c r="E130" s="13"/>
      <c r="F130" s="13"/>
      <c r="G130" s="13"/>
      <c r="H130" s="13"/>
      <c r="I130" s="13"/>
      <c r="J130" s="13"/>
      <c r="K130" s="13"/>
      <c r="L130" s="13"/>
      <c r="M130" s="13"/>
      <c r="N130" s="13"/>
      <c r="O130" s="13"/>
      <c r="P130" s="13"/>
      <c r="Q130" s="13"/>
      <c r="R130" s="13"/>
      <c r="S130" s="13"/>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row>
    <row r="131">
      <c r="A131" s="13"/>
      <c r="B131" s="13"/>
      <c r="C131" s="13"/>
      <c r="D131" s="13"/>
      <c r="E131" s="13"/>
      <c r="F131" s="13"/>
      <c r="G131" s="13"/>
      <c r="H131" s="13"/>
      <c r="I131" s="13"/>
      <c r="J131" s="13"/>
      <c r="K131" s="13"/>
      <c r="L131" s="13"/>
      <c r="M131" s="13"/>
      <c r="N131" s="13"/>
      <c r="O131" s="13"/>
      <c r="P131" s="13"/>
      <c r="Q131" s="13"/>
      <c r="R131" s="13"/>
      <c r="S131" s="13"/>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row>
    <row r="132">
      <c r="A132" s="13"/>
      <c r="B132" s="13"/>
      <c r="C132" s="13"/>
      <c r="D132" s="13"/>
      <c r="E132" s="13"/>
      <c r="F132" s="13"/>
      <c r="G132" s="13"/>
      <c r="H132" s="13"/>
      <c r="I132" s="13"/>
      <c r="J132" s="13"/>
      <c r="K132" s="13"/>
      <c r="L132" s="13"/>
      <c r="M132" s="13"/>
      <c r="N132" s="13"/>
      <c r="O132" s="13"/>
      <c r="P132" s="13"/>
      <c r="Q132" s="13"/>
      <c r="R132" s="13"/>
      <c r="S132" s="13"/>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c r="AV132" s="59"/>
      <c r="AW132" s="59"/>
      <c r="AX132" s="59"/>
    </row>
    <row r="133">
      <c r="A133" s="13"/>
      <c r="B133" s="13"/>
      <c r="C133" s="13"/>
      <c r="D133" s="13"/>
      <c r="E133" s="13"/>
      <c r="F133" s="13"/>
      <c r="G133" s="13"/>
      <c r="H133" s="13"/>
      <c r="I133" s="13"/>
      <c r="J133" s="13"/>
      <c r="K133" s="13"/>
      <c r="L133" s="13"/>
      <c r="M133" s="13"/>
      <c r="N133" s="13"/>
      <c r="O133" s="13"/>
      <c r="P133" s="13"/>
      <c r="Q133" s="13"/>
      <c r="R133" s="13"/>
      <c r="S133" s="13"/>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row>
    <row r="134">
      <c r="A134" s="13"/>
      <c r="B134" s="13"/>
      <c r="C134" s="13"/>
      <c r="D134" s="13"/>
      <c r="E134" s="13"/>
      <c r="F134" s="13"/>
      <c r="G134" s="13"/>
      <c r="H134" s="13"/>
      <c r="I134" s="13"/>
      <c r="J134" s="13"/>
      <c r="K134" s="13"/>
      <c r="L134" s="13"/>
      <c r="M134" s="13"/>
      <c r="N134" s="13"/>
      <c r="O134" s="13"/>
      <c r="P134" s="13"/>
      <c r="Q134" s="13"/>
      <c r="R134" s="13"/>
      <c r="S134" s="13"/>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row>
    <row r="135">
      <c r="A135" s="13"/>
      <c r="B135" s="13"/>
      <c r="C135" s="13"/>
      <c r="D135" s="13"/>
      <c r="E135" s="13"/>
      <c r="F135" s="13"/>
      <c r="G135" s="13"/>
      <c r="H135" s="13"/>
      <c r="I135" s="13"/>
      <c r="J135" s="13"/>
      <c r="K135" s="13"/>
      <c r="L135" s="13"/>
      <c r="M135" s="13"/>
      <c r="N135" s="13"/>
      <c r="O135" s="13"/>
      <c r="P135" s="13"/>
      <c r="Q135" s="13"/>
      <c r="R135" s="13"/>
      <c r="S135" s="13"/>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row>
    <row r="136">
      <c r="A136" s="13"/>
      <c r="B136" s="13"/>
      <c r="C136" s="13"/>
      <c r="D136" s="13"/>
      <c r="E136" s="13"/>
      <c r="F136" s="13"/>
      <c r="G136" s="13"/>
      <c r="H136" s="13"/>
      <c r="I136" s="13"/>
      <c r="J136" s="13"/>
      <c r="K136" s="13"/>
      <c r="L136" s="13"/>
      <c r="M136" s="13"/>
      <c r="N136" s="13"/>
      <c r="O136" s="13"/>
      <c r="P136" s="13"/>
      <c r="Q136" s="13"/>
      <c r="R136" s="13"/>
      <c r="S136" s="13"/>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c r="AV136" s="59"/>
      <c r="AW136" s="59"/>
      <c r="AX136" s="59"/>
    </row>
    <row r="137">
      <c r="A137" s="13"/>
      <c r="B137" s="13"/>
      <c r="C137" s="13"/>
      <c r="D137" s="13"/>
      <c r="E137" s="13"/>
      <c r="F137" s="13"/>
      <c r="G137" s="13"/>
      <c r="H137" s="13"/>
      <c r="I137" s="13"/>
      <c r="J137" s="13"/>
      <c r="K137" s="13"/>
      <c r="L137" s="13"/>
      <c r="M137" s="13"/>
      <c r="N137" s="13"/>
      <c r="O137" s="13"/>
      <c r="P137" s="13"/>
      <c r="Q137" s="13"/>
      <c r="R137" s="13"/>
      <c r="S137" s="13"/>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row>
    <row r="138">
      <c r="A138" s="13"/>
      <c r="B138" s="13"/>
      <c r="C138" s="13"/>
      <c r="D138" s="13"/>
      <c r="E138" s="13"/>
      <c r="F138" s="13"/>
      <c r="G138" s="13"/>
      <c r="H138" s="13"/>
      <c r="I138" s="13"/>
      <c r="J138" s="13"/>
      <c r="K138" s="13"/>
      <c r="L138" s="13"/>
      <c r="M138" s="13"/>
      <c r="N138" s="13"/>
      <c r="O138" s="13"/>
      <c r="P138" s="13"/>
      <c r="Q138" s="13"/>
      <c r="R138" s="13"/>
      <c r="S138" s="13"/>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c r="AS138" s="59"/>
      <c r="AT138" s="59"/>
      <c r="AU138" s="59"/>
      <c r="AV138" s="59"/>
      <c r="AW138" s="59"/>
      <c r="AX138" s="59"/>
    </row>
    <row r="139">
      <c r="A139" s="13"/>
      <c r="B139" s="13"/>
      <c r="C139" s="13"/>
      <c r="D139" s="13"/>
      <c r="E139" s="13"/>
      <c r="F139" s="13"/>
      <c r="G139" s="13"/>
      <c r="H139" s="13"/>
      <c r="I139" s="13"/>
      <c r="J139" s="13"/>
      <c r="K139" s="13"/>
      <c r="L139" s="13"/>
      <c r="M139" s="13"/>
      <c r="N139" s="13"/>
      <c r="O139" s="13"/>
      <c r="P139" s="13"/>
      <c r="Q139" s="13"/>
      <c r="R139" s="13"/>
      <c r="S139" s="13"/>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row>
    <row r="140">
      <c r="A140" s="13"/>
      <c r="B140" s="13"/>
      <c r="C140" s="13"/>
      <c r="D140" s="13"/>
      <c r="E140" s="13"/>
      <c r="F140" s="13"/>
      <c r="G140" s="13"/>
      <c r="H140" s="13"/>
      <c r="I140" s="13"/>
      <c r="J140" s="13"/>
      <c r="K140" s="13"/>
      <c r="L140" s="13"/>
      <c r="M140" s="13"/>
      <c r="N140" s="13"/>
      <c r="O140" s="13"/>
      <c r="P140" s="13"/>
      <c r="Q140" s="13"/>
      <c r="R140" s="13"/>
      <c r="S140" s="13"/>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row>
    <row r="141">
      <c r="A141" s="13"/>
      <c r="B141" s="13"/>
      <c r="C141" s="13"/>
      <c r="D141" s="13"/>
      <c r="E141" s="13"/>
      <c r="F141" s="13"/>
      <c r="G141" s="13"/>
      <c r="H141" s="13"/>
      <c r="I141" s="13"/>
      <c r="J141" s="13"/>
      <c r="K141" s="13"/>
      <c r="L141" s="13"/>
      <c r="M141" s="13"/>
      <c r="N141" s="13"/>
      <c r="O141" s="13"/>
      <c r="P141" s="13"/>
      <c r="Q141" s="13"/>
      <c r="R141" s="13"/>
      <c r="S141" s="13"/>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row>
    <row r="142">
      <c r="A142" s="13"/>
      <c r="B142" s="13"/>
      <c r="C142" s="13"/>
      <c r="D142" s="13"/>
      <c r="E142" s="13"/>
      <c r="F142" s="13"/>
      <c r="G142" s="13"/>
      <c r="H142" s="13"/>
      <c r="I142" s="13"/>
      <c r="J142" s="13"/>
      <c r="K142" s="13"/>
      <c r="L142" s="13"/>
      <c r="M142" s="13"/>
      <c r="N142" s="13"/>
      <c r="O142" s="13"/>
      <c r="P142" s="13"/>
      <c r="Q142" s="13"/>
      <c r="R142" s="13"/>
      <c r="S142" s="13"/>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row>
    <row r="143">
      <c r="A143" s="13"/>
      <c r="B143" s="13"/>
      <c r="C143" s="13"/>
      <c r="D143" s="13"/>
      <c r="E143" s="13"/>
      <c r="F143" s="13"/>
      <c r="G143" s="13"/>
      <c r="H143" s="13"/>
      <c r="I143" s="13"/>
      <c r="J143" s="13"/>
      <c r="K143" s="13"/>
      <c r="L143" s="13"/>
      <c r="M143" s="13"/>
      <c r="N143" s="13"/>
      <c r="O143" s="13"/>
      <c r="P143" s="13"/>
      <c r="Q143" s="13"/>
      <c r="R143" s="13"/>
      <c r="S143" s="13"/>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59"/>
    </row>
    <row r="144">
      <c r="A144" s="13"/>
      <c r="B144" s="13"/>
      <c r="C144" s="13"/>
      <c r="D144" s="13"/>
      <c r="E144" s="13"/>
      <c r="F144" s="13"/>
      <c r="G144" s="13"/>
      <c r="H144" s="13"/>
      <c r="I144" s="13"/>
      <c r="J144" s="13"/>
      <c r="K144" s="13"/>
      <c r="L144" s="13"/>
      <c r="M144" s="13"/>
      <c r="N144" s="13"/>
      <c r="O144" s="13"/>
      <c r="P144" s="13"/>
      <c r="Q144" s="13"/>
      <c r="R144" s="13"/>
      <c r="S144" s="13"/>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row>
    <row r="145">
      <c r="A145" s="13"/>
      <c r="B145" s="13"/>
      <c r="C145" s="13"/>
      <c r="D145" s="13"/>
      <c r="E145" s="13"/>
      <c r="F145" s="13"/>
      <c r="G145" s="13"/>
      <c r="H145" s="13"/>
      <c r="I145" s="13"/>
      <c r="J145" s="13"/>
      <c r="K145" s="13"/>
      <c r="L145" s="13"/>
      <c r="M145" s="13"/>
      <c r="N145" s="13"/>
      <c r="O145" s="13"/>
      <c r="P145" s="13"/>
      <c r="Q145" s="13"/>
      <c r="R145" s="13"/>
      <c r="S145" s="13"/>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row>
    <row r="146">
      <c r="A146" s="13"/>
      <c r="B146" s="13"/>
      <c r="C146" s="13"/>
      <c r="D146" s="13"/>
      <c r="E146" s="13"/>
      <c r="F146" s="13"/>
      <c r="G146" s="13"/>
      <c r="H146" s="13"/>
      <c r="I146" s="13"/>
      <c r="J146" s="13"/>
      <c r="K146" s="13"/>
      <c r="L146" s="13"/>
      <c r="M146" s="13"/>
      <c r="N146" s="13"/>
      <c r="O146" s="13"/>
      <c r="P146" s="13"/>
      <c r="Q146" s="13"/>
      <c r="R146" s="13"/>
      <c r="S146" s="13"/>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59"/>
    </row>
    <row r="147">
      <c r="A147" s="13"/>
      <c r="B147" s="13"/>
      <c r="C147" s="13"/>
      <c r="D147" s="13"/>
      <c r="E147" s="13"/>
      <c r="F147" s="13"/>
      <c r="G147" s="13"/>
      <c r="H147" s="13"/>
      <c r="I147" s="13"/>
      <c r="J147" s="13"/>
      <c r="K147" s="13"/>
      <c r="L147" s="13"/>
      <c r="M147" s="13"/>
      <c r="N147" s="13"/>
      <c r="O147" s="13"/>
      <c r="P147" s="13"/>
      <c r="Q147" s="13"/>
      <c r="R147" s="13"/>
      <c r="S147" s="13"/>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59"/>
    </row>
    <row r="148">
      <c r="A148" s="13"/>
      <c r="B148" s="13"/>
      <c r="C148" s="13"/>
      <c r="D148" s="13"/>
      <c r="E148" s="13"/>
      <c r="F148" s="13"/>
      <c r="G148" s="13"/>
      <c r="H148" s="13"/>
      <c r="I148" s="13"/>
      <c r="J148" s="13"/>
      <c r="K148" s="13"/>
      <c r="L148" s="13"/>
      <c r="M148" s="13"/>
      <c r="N148" s="13"/>
      <c r="O148" s="13"/>
      <c r="P148" s="13"/>
      <c r="Q148" s="13"/>
      <c r="R148" s="13"/>
      <c r="S148" s="13"/>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row>
    <row r="149">
      <c r="A149" s="13"/>
      <c r="B149" s="13"/>
      <c r="C149" s="13"/>
      <c r="D149" s="13"/>
      <c r="E149" s="13"/>
      <c r="F149" s="13"/>
      <c r="G149" s="13"/>
      <c r="H149" s="13"/>
      <c r="I149" s="13"/>
      <c r="J149" s="13"/>
      <c r="K149" s="13"/>
      <c r="L149" s="13"/>
      <c r="M149" s="13"/>
      <c r="N149" s="13"/>
      <c r="O149" s="13"/>
      <c r="P149" s="13"/>
      <c r="Q149" s="13"/>
      <c r="R149" s="13"/>
      <c r="S149" s="13"/>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row>
    <row r="150">
      <c r="A150" s="13"/>
      <c r="B150" s="13"/>
      <c r="C150" s="13"/>
      <c r="D150" s="13"/>
      <c r="E150" s="13"/>
      <c r="F150" s="13"/>
      <c r="G150" s="13"/>
      <c r="H150" s="13"/>
      <c r="I150" s="13"/>
      <c r="J150" s="13"/>
      <c r="K150" s="13"/>
      <c r="L150" s="13"/>
      <c r="M150" s="13"/>
      <c r="N150" s="13"/>
      <c r="O150" s="13"/>
      <c r="P150" s="13"/>
      <c r="Q150" s="13"/>
      <c r="R150" s="13"/>
      <c r="S150" s="13"/>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row>
    <row r="151">
      <c r="A151" s="13"/>
      <c r="B151" s="13"/>
      <c r="C151" s="13"/>
      <c r="D151" s="13"/>
      <c r="E151" s="13"/>
      <c r="F151" s="13"/>
      <c r="G151" s="13"/>
      <c r="H151" s="13"/>
      <c r="I151" s="13"/>
      <c r="J151" s="13"/>
      <c r="K151" s="13"/>
      <c r="L151" s="13"/>
      <c r="M151" s="13"/>
      <c r="N151" s="13"/>
      <c r="O151" s="13"/>
      <c r="P151" s="13"/>
      <c r="Q151" s="13"/>
      <c r="R151" s="13"/>
      <c r="S151" s="13"/>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row>
    <row r="152">
      <c r="A152" s="13"/>
      <c r="B152" s="13"/>
      <c r="C152" s="13"/>
      <c r="D152" s="13"/>
      <c r="E152" s="13"/>
      <c r="F152" s="13"/>
      <c r="G152" s="13"/>
      <c r="H152" s="13"/>
      <c r="I152" s="13"/>
      <c r="J152" s="13"/>
      <c r="K152" s="13"/>
      <c r="L152" s="13"/>
      <c r="M152" s="13"/>
      <c r="N152" s="13"/>
      <c r="O152" s="13"/>
      <c r="P152" s="13"/>
      <c r="Q152" s="13"/>
      <c r="R152" s="13"/>
      <c r="S152" s="13"/>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row>
    <row r="153">
      <c r="A153" s="13"/>
      <c r="B153" s="13"/>
      <c r="C153" s="13"/>
      <c r="D153" s="13"/>
      <c r="E153" s="13"/>
      <c r="F153" s="13"/>
      <c r="G153" s="13"/>
      <c r="H153" s="13"/>
      <c r="I153" s="13"/>
      <c r="J153" s="13"/>
      <c r="K153" s="13"/>
      <c r="L153" s="13"/>
      <c r="M153" s="13"/>
      <c r="N153" s="13"/>
      <c r="O153" s="13"/>
      <c r="P153" s="13"/>
      <c r="Q153" s="13"/>
      <c r="R153" s="13"/>
      <c r="S153" s="13"/>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row>
    <row r="154">
      <c r="A154" s="13"/>
      <c r="B154" s="13"/>
      <c r="C154" s="13"/>
      <c r="D154" s="13"/>
      <c r="E154" s="13"/>
      <c r="F154" s="13"/>
      <c r="G154" s="13"/>
      <c r="H154" s="13"/>
      <c r="I154" s="13"/>
      <c r="J154" s="13"/>
      <c r="K154" s="13"/>
      <c r="L154" s="13"/>
      <c r="M154" s="13"/>
      <c r="N154" s="13"/>
      <c r="O154" s="13"/>
      <c r="P154" s="13"/>
      <c r="Q154" s="13"/>
      <c r="R154" s="13"/>
      <c r="S154" s="13"/>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row>
    <row r="155">
      <c r="A155" s="13"/>
      <c r="B155" s="13"/>
      <c r="C155" s="13"/>
      <c r="D155" s="13"/>
      <c r="E155" s="13"/>
      <c r="F155" s="13"/>
      <c r="G155" s="13"/>
      <c r="H155" s="13"/>
      <c r="I155" s="13"/>
      <c r="J155" s="13"/>
      <c r="K155" s="13"/>
      <c r="L155" s="13"/>
      <c r="M155" s="13"/>
      <c r="N155" s="13"/>
      <c r="O155" s="13"/>
      <c r="P155" s="13"/>
      <c r="Q155" s="13"/>
      <c r="R155" s="13"/>
      <c r="S155" s="13"/>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row>
    <row r="156">
      <c r="A156" s="13"/>
      <c r="B156" s="13"/>
      <c r="C156" s="13"/>
      <c r="D156" s="13"/>
      <c r="E156" s="13"/>
      <c r="F156" s="13"/>
      <c r="G156" s="13"/>
      <c r="H156" s="13"/>
      <c r="I156" s="13"/>
      <c r="J156" s="13"/>
      <c r="K156" s="13"/>
      <c r="L156" s="13"/>
      <c r="M156" s="13"/>
      <c r="N156" s="13"/>
      <c r="O156" s="13"/>
      <c r="P156" s="13"/>
      <c r="Q156" s="13"/>
      <c r="R156" s="13"/>
      <c r="S156" s="13"/>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row>
    <row r="157">
      <c r="A157" s="13"/>
      <c r="B157" s="13"/>
      <c r="C157" s="13"/>
      <c r="D157" s="13"/>
      <c r="E157" s="13"/>
      <c r="F157" s="13"/>
      <c r="G157" s="13"/>
      <c r="H157" s="13"/>
      <c r="I157" s="13"/>
      <c r="J157" s="13"/>
      <c r="K157" s="13"/>
      <c r="L157" s="13"/>
      <c r="M157" s="13"/>
      <c r="N157" s="13"/>
      <c r="O157" s="13"/>
      <c r="P157" s="13"/>
      <c r="Q157" s="13"/>
      <c r="R157" s="13"/>
      <c r="S157" s="13"/>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59"/>
    </row>
    <row r="158">
      <c r="A158" s="13"/>
      <c r="B158" s="13"/>
      <c r="C158" s="13"/>
      <c r="D158" s="13"/>
      <c r="E158" s="13"/>
      <c r="F158" s="13"/>
      <c r="G158" s="13"/>
      <c r="H158" s="13"/>
      <c r="I158" s="13"/>
      <c r="J158" s="13"/>
      <c r="K158" s="13"/>
      <c r="L158" s="13"/>
      <c r="M158" s="13"/>
      <c r="N158" s="13"/>
      <c r="O158" s="13"/>
      <c r="P158" s="13"/>
      <c r="Q158" s="13"/>
      <c r="R158" s="13"/>
      <c r="S158" s="13"/>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row>
    <row r="159">
      <c r="A159" s="13"/>
      <c r="B159" s="13"/>
      <c r="C159" s="13"/>
      <c r="D159" s="13"/>
      <c r="E159" s="13"/>
      <c r="F159" s="13"/>
      <c r="G159" s="13"/>
      <c r="H159" s="13"/>
      <c r="I159" s="13"/>
      <c r="J159" s="13"/>
      <c r="K159" s="13"/>
      <c r="L159" s="13"/>
      <c r="M159" s="13"/>
      <c r="N159" s="13"/>
      <c r="O159" s="13"/>
      <c r="P159" s="13"/>
      <c r="Q159" s="13"/>
      <c r="R159" s="13"/>
      <c r="S159" s="13"/>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row>
    <row r="160">
      <c r="A160" s="13"/>
      <c r="B160" s="13"/>
      <c r="C160" s="13"/>
      <c r="D160" s="13"/>
      <c r="E160" s="13"/>
      <c r="F160" s="13"/>
      <c r="G160" s="13"/>
      <c r="H160" s="13"/>
      <c r="I160" s="13"/>
      <c r="J160" s="13"/>
      <c r="K160" s="13"/>
      <c r="L160" s="13"/>
      <c r="M160" s="13"/>
      <c r="N160" s="13"/>
      <c r="O160" s="13"/>
      <c r="P160" s="13"/>
      <c r="Q160" s="13"/>
      <c r="R160" s="13"/>
      <c r="S160" s="13"/>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59"/>
    </row>
    <row r="161">
      <c r="A161" s="13"/>
      <c r="B161" s="13"/>
      <c r="C161" s="13"/>
      <c r="D161" s="13"/>
      <c r="E161" s="13"/>
      <c r="F161" s="13"/>
      <c r="G161" s="13"/>
      <c r="H161" s="13"/>
      <c r="I161" s="13"/>
      <c r="J161" s="13"/>
      <c r="K161" s="13"/>
      <c r="L161" s="13"/>
      <c r="M161" s="13"/>
      <c r="N161" s="13"/>
      <c r="O161" s="13"/>
      <c r="P161" s="13"/>
      <c r="Q161" s="13"/>
      <c r="R161" s="13"/>
      <c r="S161" s="13"/>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59"/>
    </row>
    <row r="162">
      <c r="A162" s="13"/>
      <c r="B162" s="13"/>
      <c r="C162" s="13"/>
      <c r="D162" s="13"/>
      <c r="E162" s="13"/>
      <c r="F162" s="13"/>
      <c r="G162" s="13"/>
      <c r="H162" s="13"/>
      <c r="I162" s="13"/>
      <c r="J162" s="13"/>
      <c r="K162" s="13"/>
      <c r="L162" s="13"/>
      <c r="M162" s="13"/>
      <c r="N162" s="13"/>
      <c r="O162" s="13"/>
      <c r="P162" s="13"/>
      <c r="Q162" s="13"/>
      <c r="R162" s="13"/>
      <c r="S162" s="13"/>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row>
    <row r="163">
      <c r="A163" s="13"/>
      <c r="B163" s="13"/>
      <c r="C163" s="13"/>
      <c r="D163" s="13"/>
      <c r="E163" s="13"/>
      <c r="F163" s="13"/>
      <c r="G163" s="13"/>
      <c r="H163" s="13"/>
      <c r="I163" s="13"/>
      <c r="J163" s="13"/>
      <c r="K163" s="13"/>
      <c r="L163" s="13"/>
      <c r="M163" s="13"/>
      <c r="N163" s="13"/>
      <c r="O163" s="13"/>
      <c r="P163" s="13"/>
      <c r="Q163" s="13"/>
      <c r="R163" s="13"/>
      <c r="S163" s="13"/>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row>
    <row r="164">
      <c r="A164" s="13"/>
      <c r="B164" s="13"/>
      <c r="C164" s="13"/>
      <c r="D164" s="13"/>
      <c r="E164" s="13"/>
      <c r="F164" s="13"/>
      <c r="G164" s="13"/>
      <c r="H164" s="13"/>
      <c r="I164" s="13"/>
      <c r="J164" s="13"/>
      <c r="K164" s="13"/>
      <c r="L164" s="13"/>
      <c r="M164" s="13"/>
      <c r="N164" s="13"/>
      <c r="O164" s="13"/>
      <c r="P164" s="13"/>
      <c r="Q164" s="13"/>
      <c r="R164" s="13"/>
      <c r="S164" s="13"/>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row>
    <row r="165">
      <c r="A165" s="13"/>
      <c r="B165" s="13"/>
      <c r="C165" s="13"/>
      <c r="D165" s="13"/>
      <c r="E165" s="13"/>
      <c r="F165" s="13"/>
      <c r="G165" s="13"/>
      <c r="H165" s="13"/>
      <c r="I165" s="13"/>
      <c r="J165" s="13"/>
      <c r="K165" s="13"/>
      <c r="L165" s="13"/>
      <c r="M165" s="13"/>
      <c r="N165" s="13"/>
      <c r="O165" s="13"/>
      <c r="P165" s="13"/>
      <c r="Q165" s="13"/>
      <c r="R165" s="13"/>
      <c r="S165" s="13"/>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59"/>
    </row>
    <row r="166">
      <c r="A166" s="13"/>
      <c r="B166" s="13"/>
      <c r="C166" s="13"/>
      <c r="D166" s="13"/>
      <c r="E166" s="13"/>
      <c r="F166" s="13"/>
      <c r="G166" s="13"/>
      <c r="H166" s="13"/>
      <c r="I166" s="13"/>
      <c r="J166" s="13"/>
      <c r="K166" s="13"/>
      <c r="L166" s="13"/>
      <c r="M166" s="13"/>
      <c r="N166" s="13"/>
      <c r="O166" s="13"/>
      <c r="P166" s="13"/>
      <c r="Q166" s="13"/>
      <c r="R166" s="13"/>
      <c r="S166" s="13"/>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59"/>
    </row>
    <row r="167">
      <c r="A167" s="13"/>
      <c r="B167" s="13"/>
      <c r="C167" s="13"/>
      <c r="D167" s="13"/>
      <c r="E167" s="13"/>
      <c r="F167" s="13"/>
      <c r="G167" s="13"/>
      <c r="H167" s="13"/>
      <c r="I167" s="13"/>
      <c r="J167" s="13"/>
      <c r="K167" s="13"/>
      <c r="L167" s="13"/>
      <c r="M167" s="13"/>
      <c r="N167" s="13"/>
      <c r="O167" s="13"/>
      <c r="P167" s="13"/>
      <c r="Q167" s="13"/>
      <c r="R167" s="13"/>
      <c r="S167" s="13"/>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59"/>
    </row>
    <row r="168">
      <c r="A168" s="13"/>
      <c r="B168" s="13"/>
      <c r="C168" s="13"/>
      <c r="D168" s="13"/>
      <c r="E168" s="13"/>
      <c r="F168" s="13"/>
      <c r="G168" s="13"/>
      <c r="H168" s="13"/>
      <c r="I168" s="13"/>
      <c r="J168" s="13"/>
      <c r="K168" s="13"/>
      <c r="L168" s="13"/>
      <c r="M168" s="13"/>
      <c r="N168" s="13"/>
      <c r="O168" s="13"/>
      <c r="P168" s="13"/>
      <c r="Q168" s="13"/>
      <c r="R168" s="13"/>
      <c r="S168" s="13"/>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c r="AV168" s="59"/>
      <c r="AW168" s="59"/>
      <c r="AX168" s="59"/>
    </row>
    <row r="169">
      <c r="A169" s="13"/>
      <c r="B169" s="13"/>
      <c r="C169" s="13"/>
      <c r="D169" s="13"/>
      <c r="E169" s="13"/>
      <c r="F169" s="13"/>
      <c r="G169" s="13"/>
      <c r="H169" s="13"/>
      <c r="I169" s="13"/>
      <c r="J169" s="13"/>
      <c r="K169" s="13"/>
      <c r="L169" s="13"/>
      <c r="M169" s="13"/>
      <c r="N169" s="13"/>
      <c r="O169" s="13"/>
      <c r="P169" s="13"/>
      <c r="Q169" s="13"/>
      <c r="R169" s="13"/>
      <c r="S169" s="13"/>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c r="AS169" s="59"/>
      <c r="AT169" s="59"/>
      <c r="AU169" s="59"/>
      <c r="AV169" s="59"/>
      <c r="AW169" s="59"/>
      <c r="AX169" s="59"/>
    </row>
    <row r="170">
      <c r="A170" s="13"/>
      <c r="B170" s="13"/>
      <c r="C170" s="13"/>
      <c r="D170" s="13"/>
      <c r="E170" s="13"/>
      <c r="F170" s="13"/>
      <c r="G170" s="13"/>
      <c r="H170" s="13"/>
      <c r="I170" s="13"/>
      <c r="J170" s="13"/>
      <c r="K170" s="13"/>
      <c r="L170" s="13"/>
      <c r="M170" s="13"/>
      <c r="N170" s="13"/>
      <c r="O170" s="13"/>
      <c r="P170" s="13"/>
      <c r="Q170" s="13"/>
      <c r="R170" s="13"/>
      <c r="S170" s="13"/>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59"/>
    </row>
    <row r="171">
      <c r="A171" s="13"/>
      <c r="B171" s="13"/>
      <c r="C171" s="13"/>
      <c r="D171" s="13"/>
      <c r="E171" s="13"/>
      <c r="F171" s="13"/>
      <c r="G171" s="13"/>
      <c r="H171" s="13"/>
      <c r="I171" s="13"/>
      <c r="J171" s="13"/>
      <c r="K171" s="13"/>
      <c r="L171" s="13"/>
      <c r="M171" s="13"/>
      <c r="N171" s="13"/>
      <c r="O171" s="13"/>
      <c r="P171" s="13"/>
      <c r="Q171" s="13"/>
      <c r="R171" s="13"/>
      <c r="S171" s="13"/>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59"/>
    </row>
    <row r="172">
      <c r="A172" s="13"/>
      <c r="B172" s="13"/>
      <c r="C172" s="13"/>
      <c r="D172" s="13"/>
      <c r="E172" s="13"/>
      <c r="F172" s="13"/>
      <c r="G172" s="13"/>
      <c r="H172" s="13"/>
      <c r="I172" s="13"/>
      <c r="J172" s="13"/>
      <c r="K172" s="13"/>
      <c r="L172" s="13"/>
      <c r="M172" s="13"/>
      <c r="N172" s="13"/>
      <c r="O172" s="13"/>
      <c r="P172" s="13"/>
      <c r="Q172" s="13"/>
      <c r="R172" s="13"/>
      <c r="S172" s="13"/>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59"/>
    </row>
    <row r="173">
      <c r="A173" s="13"/>
      <c r="B173" s="13"/>
      <c r="C173" s="13"/>
      <c r="D173" s="13"/>
      <c r="E173" s="13"/>
      <c r="F173" s="13"/>
      <c r="G173" s="13"/>
      <c r="H173" s="13"/>
      <c r="I173" s="13"/>
      <c r="J173" s="13"/>
      <c r="K173" s="13"/>
      <c r="L173" s="13"/>
      <c r="M173" s="13"/>
      <c r="N173" s="13"/>
      <c r="O173" s="13"/>
      <c r="P173" s="13"/>
      <c r="Q173" s="13"/>
      <c r="R173" s="13"/>
      <c r="S173" s="13"/>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row>
    <row r="174">
      <c r="A174" s="13"/>
      <c r="B174" s="13"/>
      <c r="C174" s="13"/>
      <c r="D174" s="13"/>
      <c r="E174" s="13"/>
      <c r="F174" s="13"/>
      <c r="G174" s="13"/>
      <c r="H174" s="13"/>
      <c r="I174" s="13"/>
      <c r="J174" s="13"/>
      <c r="K174" s="13"/>
      <c r="L174" s="13"/>
      <c r="M174" s="13"/>
      <c r="N174" s="13"/>
      <c r="O174" s="13"/>
      <c r="P174" s="13"/>
      <c r="Q174" s="13"/>
      <c r="R174" s="13"/>
      <c r="S174" s="13"/>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row>
    <row r="175">
      <c r="A175" s="13"/>
      <c r="B175" s="13"/>
      <c r="C175" s="13"/>
      <c r="D175" s="13"/>
      <c r="E175" s="13"/>
      <c r="F175" s="13"/>
      <c r="G175" s="13"/>
      <c r="H175" s="13"/>
      <c r="I175" s="13"/>
      <c r="J175" s="13"/>
      <c r="K175" s="13"/>
      <c r="L175" s="13"/>
      <c r="M175" s="13"/>
      <c r="N175" s="13"/>
      <c r="O175" s="13"/>
      <c r="P175" s="13"/>
      <c r="Q175" s="13"/>
      <c r="R175" s="13"/>
      <c r="S175" s="13"/>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59"/>
    </row>
    <row r="176">
      <c r="A176" s="13"/>
      <c r="B176" s="13"/>
      <c r="C176" s="13"/>
      <c r="D176" s="13"/>
      <c r="E176" s="13"/>
      <c r="F176" s="13"/>
      <c r="G176" s="13"/>
      <c r="H176" s="13"/>
      <c r="I176" s="13"/>
      <c r="J176" s="13"/>
      <c r="K176" s="13"/>
      <c r="L176" s="13"/>
      <c r="M176" s="13"/>
      <c r="N176" s="13"/>
      <c r="O176" s="13"/>
      <c r="P176" s="13"/>
      <c r="Q176" s="13"/>
      <c r="R176" s="13"/>
      <c r="S176" s="13"/>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59"/>
    </row>
    <row r="177">
      <c r="A177" s="13"/>
      <c r="B177" s="13"/>
      <c r="C177" s="13"/>
      <c r="D177" s="13"/>
      <c r="E177" s="13"/>
      <c r="F177" s="13"/>
      <c r="G177" s="13"/>
      <c r="H177" s="13"/>
      <c r="I177" s="13"/>
      <c r="J177" s="13"/>
      <c r="K177" s="13"/>
      <c r="L177" s="13"/>
      <c r="M177" s="13"/>
      <c r="N177" s="13"/>
      <c r="O177" s="13"/>
      <c r="P177" s="13"/>
      <c r="Q177" s="13"/>
      <c r="R177" s="13"/>
      <c r="S177" s="13"/>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c r="AS177" s="59"/>
      <c r="AT177" s="59"/>
      <c r="AU177" s="59"/>
      <c r="AV177" s="59"/>
      <c r="AW177" s="59"/>
      <c r="AX177" s="59"/>
    </row>
    <row r="178">
      <c r="A178" s="13"/>
      <c r="B178" s="13"/>
      <c r="C178" s="13"/>
      <c r="D178" s="13"/>
      <c r="E178" s="13"/>
      <c r="F178" s="13"/>
      <c r="G178" s="13"/>
      <c r="H178" s="13"/>
      <c r="I178" s="13"/>
      <c r="J178" s="13"/>
      <c r="K178" s="13"/>
      <c r="L178" s="13"/>
      <c r="M178" s="13"/>
      <c r="N178" s="13"/>
      <c r="O178" s="13"/>
      <c r="P178" s="13"/>
      <c r="Q178" s="13"/>
      <c r="R178" s="13"/>
      <c r="S178" s="13"/>
      <c r="T178" s="59"/>
      <c r="U178" s="59"/>
      <c r="V178" s="59"/>
      <c r="W178" s="59"/>
      <c r="X178" s="59"/>
      <c r="Y178" s="59"/>
      <c r="Z178" s="59"/>
      <c r="AA178" s="59"/>
      <c r="AB178" s="59"/>
      <c r="AC178" s="59"/>
      <c r="AD178" s="59"/>
      <c r="AE178" s="59"/>
      <c r="AF178" s="59"/>
      <c r="AG178" s="59"/>
      <c r="AH178" s="59"/>
      <c r="AI178" s="59"/>
      <c r="AJ178" s="59"/>
      <c r="AK178" s="59"/>
      <c r="AL178" s="59"/>
      <c r="AM178" s="59"/>
      <c r="AN178" s="59"/>
      <c r="AO178" s="59"/>
      <c r="AP178" s="59"/>
      <c r="AQ178" s="59"/>
      <c r="AR178" s="59"/>
      <c r="AS178" s="59"/>
      <c r="AT178" s="59"/>
      <c r="AU178" s="59"/>
      <c r="AV178" s="59"/>
      <c r="AW178" s="59"/>
      <c r="AX178" s="59"/>
    </row>
    <row r="179">
      <c r="A179" s="13"/>
      <c r="B179" s="13"/>
      <c r="C179" s="13"/>
      <c r="D179" s="13"/>
      <c r="E179" s="13"/>
      <c r="F179" s="13"/>
      <c r="G179" s="13"/>
      <c r="H179" s="13"/>
      <c r="I179" s="13"/>
      <c r="J179" s="13"/>
      <c r="K179" s="13"/>
      <c r="L179" s="13"/>
      <c r="M179" s="13"/>
      <c r="N179" s="13"/>
      <c r="O179" s="13"/>
      <c r="P179" s="13"/>
      <c r="Q179" s="13"/>
      <c r="R179" s="13"/>
      <c r="S179" s="13"/>
      <c r="T179" s="59"/>
      <c r="U179" s="59"/>
      <c r="V179" s="59"/>
      <c r="W179" s="59"/>
      <c r="X179" s="59"/>
      <c r="Y179" s="59"/>
      <c r="Z179" s="59"/>
      <c r="AA179" s="59"/>
      <c r="AB179" s="59"/>
      <c r="AC179" s="59"/>
      <c r="AD179" s="59"/>
      <c r="AE179" s="59"/>
      <c r="AF179" s="59"/>
      <c r="AG179" s="59"/>
      <c r="AH179" s="59"/>
      <c r="AI179" s="59"/>
      <c r="AJ179" s="59"/>
      <c r="AK179" s="59"/>
      <c r="AL179" s="59"/>
      <c r="AM179" s="59"/>
      <c r="AN179" s="59"/>
      <c r="AO179" s="59"/>
      <c r="AP179" s="59"/>
      <c r="AQ179" s="59"/>
      <c r="AR179" s="59"/>
      <c r="AS179" s="59"/>
      <c r="AT179" s="59"/>
      <c r="AU179" s="59"/>
      <c r="AV179" s="59"/>
      <c r="AW179" s="59"/>
      <c r="AX179" s="59"/>
    </row>
    <row r="180">
      <c r="A180" s="13"/>
      <c r="B180" s="13"/>
      <c r="C180" s="13"/>
      <c r="D180" s="13"/>
      <c r="E180" s="13"/>
      <c r="F180" s="13"/>
      <c r="G180" s="13"/>
      <c r="H180" s="13"/>
      <c r="I180" s="13"/>
      <c r="J180" s="13"/>
      <c r="K180" s="13"/>
      <c r="L180" s="13"/>
      <c r="M180" s="13"/>
      <c r="N180" s="13"/>
      <c r="O180" s="13"/>
      <c r="P180" s="13"/>
      <c r="Q180" s="13"/>
      <c r="R180" s="13"/>
      <c r="S180" s="13"/>
      <c r="T180" s="59"/>
      <c r="U180" s="59"/>
      <c r="V180" s="59"/>
      <c r="W180" s="59"/>
      <c r="X180" s="59"/>
      <c r="Y180" s="59"/>
      <c r="Z180" s="59"/>
      <c r="AA180" s="59"/>
      <c r="AB180" s="59"/>
      <c r="AC180" s="59"/>
      <c r="AD180" s="59"/>
      <c r="AE180" s="59"/>
      <c r="AF180" s="59"/>
      <c r="AG180" s="59"/>
      <c r="AH180" s="59"/>
      <c r="AI180" s="59"/>
      <c r="AJ180" s="59"/>
      <c r="AK180" s="59"/>
      <c r="AL180" s="59"/>
      <c r="AM180" s="59"/>
      <c r="AN180" s="59"/>
      <c r="AO180" s="59"/>
      <c r="AP180" s="59"/>
      <c r="AQ180" s="59"/>
      <c r="AR180" s="59"/>
      <c r="AS180" s="59"/>
      <c r="AT180" s="59"/>
      <c r="AU180" s="59"/>
      <c r="AV180" s="59"/>
      <c r="AW180" s="59"/>
      <c r="AX180" s="59"/>
    </row>
    <row r="181">
      <c r="A181" s="13"/>
      <c r="B181" s="13"/>
      <c r="C181" s="13"/>
      <c r="D181" s="13"/>
      <c r="E181" s="13"/>
      <c r="F181" s="13"/>
      <c r="G181" s="13"/>
      <c r="H181" s="13"/>
      <c r="I181" s="13"/>
      <c r="J181" s="13"/>
      <c r="K181" s="13"/>
      <c r="L181" s="13"/>
      <c r="M181" s="13"/>
      <c r="N181" s="13"/>
      <c r="O181" s="13"/>
      <c r="P181" s="13"/>
      <c r="Q181" s="13"/>
      <c r="R181" s="13"/>
      <c r="S181" s="13"/>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c r="AS181" s="59"/>
      <c r="AT181" s="59"/>
      <c r="AU181" s="59"/>
      <c r="AV181" s="59"/>
      <c r="AW181" s="59"/>
      <c r="AX181" s="59"/>
    </row>
    <row r="182">
      <c r="A182" s="13"/>
      <c r="B182" s="13"/>
      <c r="C182" s="13"/>
      <c r="D182" s="13"/>
      <c r="E182" s="13"/>
      <c r="F182" s="13"/>
      <c r="G182" s="13"/>
      <c r="H182" s="13"/>
      <c r="I182" s="13"/>
      <c r="J182" s="13"/>
      <c r="K182" s="13"/>
      <c r="L182" s="13"/>
      <c r="M182" s="13"/>
      <c r="N182" s="13"/>
      <c r="O182" s="13"/>
      <c r="P182" s="13"/>
      <c r="Q182" s="13"/>
      <c r="R182" s="13"/>
      <c r="S182" s="13"/>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row>
    <row r="183">
      <c r="A183" s="13"/>
      <c r="B183" s="13"/>
      <c r="C183" s="13"/>
      <c r="D183" s="13"/>
      <c r="E183" s="13"/>
      <c r="F183" s="13"/>
      <c r="G183" s="13"/>
      <c r="H183" s="13"/>
      <c r="I183" s="13"/>
      <c r="J183" s="13"/>
      <c r="K183" s="13"/>
      <c r="L183" s="13"/>
      <c r="M183" s="13"/>
      <c r="N183" s="13"/>
      <c r="O183" s="13"/>
      <c r="P183" s="13"/>
      <c r="Q183" s="13"/>
      <c r="R183" s="13"/>
      <c r="S183" s="13"/>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row>
    <row r="184">
      <c r="A184" s="13"/>
      <c r="B184" s="13"/>
      <c r="C184" s="13"/>
      <c r="D184" s="13"/>
      <c r="E184" s="13"/>
      <c r="F184" s="13"/>
      <c r="G184" s="13"/>
      <c r="H184" s="13"/>
      <c r="I184" s="13"/>
      <c r="J184" s="13"/>
      <c r="K184" s="13"/>
      <c r="L184" s="13"/>
      <c r="M184" s="13"/>
      <c r="N184" s="13"/>
      <c r="O184" s="13"/>
      <c r="P184" s="13"/>
      <c r="Q184" s="13"/>
      <c r="R184" s="13"/>
      <c r="S184" s="13"/>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row>
    <row r="185">
      <c r="A185" s="13"/>
      <c r="B185" s="13"/>
      <c r="C185" s="13"/>
      <c r="D185" s="13"/>
      <c r="E185" s="13"/>
      <c r="F185" s="13"/>
      <c r="G185" s="13"/>
      <c r="H185" s="13"/>
      <c r="I185" s="13"/>
      <c r="J185" s="13"/>
      <c r="K185" s="13"/>
      <c r="L185" s="13"/>
      <c r="M185" s="13"/>
      <c r="N185" s="13"/>
      <c r="O185" s="13"/>
      <c r="P185" s="13"/>
      <c r="Q185" s="13"/>
      <c r="R185" s="13"/>
      <c r="S185" s="13"/>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c r="AS185" s="59"/>
      <c r="AT185" s="59"/>
      <c r="AU185" s="59"/>
      <c r="AV185" s="59"/>
      <c r="AW185" s="59"/>
      <c r="AX185" s="59"/>
    </row>
    <row r="186">
      <c r="A186" s="13"/>
      <c r="B186" s="13"/>
      <c r="C186" s="13"/>
      <c r="D186" s="13"/>
      <c r="E186" s="13"/>
      <c r="F186" s="13"/>
      <c r="G186" s="13"/>
      <c r="H186" s="13"/>
      <c r="I186" s="13"/>
      <c r="J186" s="13"/>
      <c r="K186" s="13"/>
      <c r="L186" s="13"/>
      <c r="M186" s="13"/>
      <c r="N186" s="13"/>
      <c r="O186" s="13"/>
      <c r="P186" s="13"/>
      <c r="Q186" s="13"/>
      <c r="R186" s="13"/>
      <c r="S186" s="13"/>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c r="AW186" s="59"/>
      <c r="AX186" s="59"/>
    </row>
    <row r="187">
      <c r="A187" s="13"/>
      <c r="B187" s="13"/>
      <c r="C187" s="13"/>
      <c r="D187" s="13"/>
      <c r="E187" s="13"/>
      <c r="F187" s="13"/>
      <c r="G187" s="13"/>
      <c r="H187" s="13"/>
      <c r="I187" s="13"/>
      <c r="J187" s="13"/>
      <c r="K187" s="13"/>
      <c r="L187" s="13"/>
      <c r="M187" s="13"/>
      <c r="N187" s="13"/>
      <c r="O187" s="13"/>
      <c r="P187" s="13"/>
      <c r="Q187" s="13"/>
      <c r="R187" s="13"/>
      <c r="S187" s="13"/>
      <c r="T187" s="59"/>
      <c r="U187" s="59"/>
      <c r="V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59"/>
      <c r="AS187" s="59"/>
      <c r="AT187" s="59"/>
      <c r="AU187" s="59"/>
      <c r="AV187" s="59"/>
      <c r="AW187" s="59"/>
      <c r="AX187" s="59"/>
    </row>
    <row r="188">
      <c r="A188" s="13"/>
      <c r="B188" s="13"/>
      <c r="C188" s="13"/>
      <c r="D188" s="13"/>
      <c r="E188" s="13"/>
      <c r="F188" s="13"/>
      <c r="G188" s="13"/>
      <c r="H188" s="13"/>
      <c r="I188" s="13"/>
      <c r="J188" s="13"/>
      <c r="K188" s="13"/>
      <c r="L188" s="13"/>
      <c r="M188" s="13"/>
      <c r="N188" s="13"/>
      <c r="O188" s="13"/>
      <c r="P188" s="13"/>
      <c r="Q188" s="13"/>
      <c r="R188" s="13"/>
      <c r="S188" s="13"/>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c r="AS188" s="59"/>
      <c r="AT188" s="59"/>
      <c r="AU188" s="59"/>
      <c r="AV188" s="59"/>
      <c r="AW188" s="59"/>
      <c r="AX188" s="59"/>
    </row>
    <row r="189">
      <c r="A189" s="13"/>
      <c r="B189" s="13"/>
      <c r="C189" s="13"/>
      <c r="D189" s="13"/>
      <c r="E189" s="13"/>
      <c r="F189" s="13"/>
      <c r="G189" s="13"/>
      <c r="H189" s="13"/>
      <c r="I189" s="13"/>
      <c r="J189" s="13"/>
      <c r="K189" s="13"/>
      <c r="L189" s="13"/>
      <c r="M189" s="13"/>
      <c r="N189" s="13"/>
      <c r="O189" s="13"/>
      <c r="P189" s="13"/>
      <c r="Q189" s="13"/>
      <c r="R189" s="13"/>
      <c r="S189" s="13"/>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c r="AS189" s="59"/>
      <c r="AT189" s="59"/>
      <c r="AU189" s="59"/>
      <c r="AV189" s="59"/>
      <c r="AW189" s="59"/>
      <c r="AX189" s="59"/>
    </row>
    <row r="190">
      <c r="A190" s="13"/>
      <c r="B190" s="13"/>
      <c r="C190" s="13"/>
      <c r="D190" s="13"/>
      <c r="E190" s="13"/>
      <c r="F190" s="13"/>
      <c r="G190" s="13"/>
      <c r="H190" s="13"/>
      <c r="I190" s="13"/>
      <c r="J190" s="13"/>
      <c r="K190" s="13"/>
      <c r="L190" s="13"/>
      <c r="M190" s="13"/>
      <c r="N190" s="13"/>
      <c r="O190" s="13"/>
      <c r="P190" s="13"/>
      <c r="Q190" s="13"/>
      <c r="R190" s="13"/>
      <c r="S190" s="13"/>
      <c r="T190" s="59"/>
      <c r="U190" s="59"/>
      <c r="V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c r="AS190" s="59"/>
      <c r="AT190" s="59"/>
      <c r="AU190" s="59"/>
      <c r="AV190" s="59"/>
      <c r="AW190" s="59"/>
      <c r="AX190" s="59"/>
    </row>
    <row r="191">
      <c r="A191" s="13"/>
      <c r="B191" s="13"/>
      <c r="C191" s="13"/>
      <c r="D191" s="13"/>
      <c r="E191" s="13"/>
      <c r="F191" s="13"/>
      <c r="G191" s="13"/>
      <c r="H191" s="13"/>
      <c r="I191" s="13"/>
      <c r="J191" s="13"/>
      <c r="K191" s="13"/>
      <c r="L191" s="13"/>
      <c r="M191" s="13"/>
      <c r="N191" s="13"/>
      <c r="O191" s="13"/>
      <c r="P191" s="13"/>
      <c r="Q191" s="13"/>
      <c r="R191" s="13"/>
      <c r="S191" s="13"/>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row>
    <row r="192">
      <c r="A192" s="13"/>
      <c r="B192" s="13"/>
      <c r="C192" s="13"/>
      <c r="D192" s="13"/>
      <c r="E192" s="13"/>
      <c r="F192" s="13"/>
      <c r="G192" s="13"/>
      <c r="H192" s="13"/>
      <c r="I192" s="13"/>
      <c r="J192" s="13"/>
      <c r="K192" s="13"/>
      <c r="L192" s="13"/>
      <c r="M192" s="13"/>
      <c r="N192" s="13"/>
      <c r="O192" s="13"/>
      <c r="P192" s="13"/>
      <c r="Q192" s="13"/>
      <c r="R192" s="13"/>
      <c r="S192" s="13"/>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59"/>
      <c r="AR192" s="59"/>
      <c r="AS192" s="59"/>
      <c r="AT192" s="59"/>
      <c r="AU192" s="59"/>
      <c r="AV192" s="59"/>
      <c r="AW192" s="59"/>
      <c r="AX192" s="59"/>
    </row>
    <row r="193">
      <c r="A193" s="13"/>
      <c r="B193" s="13"/>
      <c r="C193" s="13"/>
      <c r="D193" s="13"/>
      <c r="E193" s="13"/>
      <c r="F193" s="13"/>
      <c r="G193" s="13"/>
      <c r="H193" s="13"/>
      <c r="I193" s="13"/>
      <c r="J193" s="13"/>
      <c r="K193" s="13"/>
      <c r="L193" s="13"/>
      <c r="M193" s="13"/>
      <c r="N193" s="13"/>
      <c r="O193" s="13"/>
      <c r="P193" s="13"/>
      <c r="Q193" s="13"/>
      <c r="R193" s="13"/>
      <c r="S193" s="13"/>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row>
    <row r="194">
      <c r="A194" s="13"/>
      <c r="B194" s="13"/>
      <c r="C194" s="13"/>
      <c r="D194" s="13"/>
      <c r="E194" s="13"/>
      <c r="F194" s="13"/>
      <c r="G194" s="13"/>
      <c r="H194" s="13"/>
      <c r="I194" s="13"/>
      <c r="J194" s="13"/>
      <c r="K194" s="13"/>
      <c r="L194" s="13"/>
      <c r="M194" s="13"/>
      <c r="N194" s="13"/>
      <c r="O194" s="13"/>
      <c r="P194" s="13"/>
      <c r="Q194" s="13"/>
      <c r="R194" s="13"/>
      <c r="S194" s="13"/>
      <c r="T194" s="59"/>
      <c r="U194" s="59"/>
      <c r="V194" s="59"/>
      <c r="W194" s="59"/>
      <c r="X194" s="59"/>
      <c r="Y194" s="59"/>
      <c r="Z194" s="59"/>
      <c r="AA194" s="59"/>
      <c r="AB194" s="59"/>
      <c r="AC194" s="59"/>
      <c r="AD194" s="59"/>
      <c r="AE194" s="59"/>
      <c r="AF194" s="59"/>
      <c r="AG194" s="59"/>
      <c r="AH194" s="59"/>
      <c r="AI194" s="59"/>
      <c r="AJ194" s="59"/>
      <c r="AK194" s="59"/>
      <c r="AL194" s="59"/>
      <c r="AM194" s="59"/>
      <c r="AN194" s="59"/>
      <c r="AO194" s="59"/>
      <c r="AP194" s="59"/>
      <c r="AQ194" s="59"/>
      <c r="AR194" s="59"/>
      <c r="AS194" s="59"/>
      <c r="AT194" s="59"/>
      <c r="AU194" s="59"/>
      <c r="AV194" s="59"/>
      <c r="AW194" s="59"/>
      <c r="AX194" s="59"/>
    </row>
    <row r="195">
      <c r="A195" s="13"/>
      <c r="B195" s="13"/>
      <c r="C195" s="13"/>
      <c r="D195" s="13"/>
      <c r="E195" s="13"/>
      <c r="F195" s="13"/>
      <c r="G195" s="13"/>
      <c r="H195" s="13"/>
      <c r="I195" s="13"/>
      <c r="J195" s="13"/>
      <c r="K195" s="13"/>
      <c r="L195" s="13"/>
      <c r="M195" s="13"/>
      <c r="N195" s="13"/>
      <c r="O195" s="13"/>
      <c r="P195" s="13"/>
      <c r="Q195" s="13"/>
      <c r="R195" s="13"/>
      <c r="S195" s="13"/>
      <c r="T195" s="59"/>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c r="AS195" s="59"/>
      <c r="AT195" s="59"/>
      <c r="AU195" s="59"/>
      <c r="AV195" s="59"/>
      <c r="AW195" s="59"/>
      <c r="AX195" s="59"/>
    </row>
    <row r="196">
      <c r="A196" s="13"/>
      <c r="B196" s="13"/>
      <c r="C196" s="13"/>
      <c r="D196" s="13"/>
      <c r="E196" s="13"/>
      <c r="F196" s="13"/>
      <c r="G196" s="13"/>
      <c r="H196" s="13"/>
      <c r="I196" s="13"/>
      <c r="J196" s="13"/>
      <c r="K196" s="13"/>
      <c r="L196" s="13"/>
      <c r="M196" s="13"/>
      <c r="N196" s="13"/>
      <c r="O196" s="13"/>
      <c r="P196" s="13"/>
      <c r="Q196" s="13"/>
      <c r="R196" s="13"/>
      <c r="S196" s="13"/>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c r="AS196" s="59"/>
      <c r="AT196" s="59"/>
      <c r="AU196" s="59"/>
      <c r="AV196" s="59"/>
      <c r="AW196" s="59"/>
      <c r="AX196" s="59"/>
    </row>
    <row r="197">
      <c r="A197" s="13"/>
      <c r="B197" s="13"/>
      <c r="C197" s="13"/>
      <c r="D197" s="13"/>
      <c r="E197" s="13"/>
      <c r="F197" s="13"/>
      <c r="G197" s="13"/>
      <c r="H197" s="13"/>
      <c r="I197" s="13"/>
      <c r="J197" s="13"/>
      <c r="K197" s="13"/>
      <c r="L197" s="13"/>
      <c r="M197" s="13"/>
      <c r="N197" s="13"/>
      <c r="O197" s="13"/>
      <c r="P197" s="13"/>
      <c r="Q197" s="13"/>
      <c r="R197" s="13"/>
      <c r="S197" s="13"/>
      <c r="T197" s="59"/>
      <c r="U197" s="59"/>
      <c r="V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59"/>
      <c r="AS197" s="59"/>
      <c r="AT197" s="59"/>
      <c r="AU197" s="59"/>
      <c r="AV197" s="59"/>
      <c r="AW197" s="59"/>
      <c r="AX197" s="59"/>
    </row>
    <row r="198">
      <c r="A198" s="13"/>
      <c r="B198" s="13"/>
      <c r="C198" s="13"/>
      <c r="D198" s="13"/>
      <c r="E198" s="13"/>
      <c r="F198" s="13"/>
      <c r="G198" s="13"/>
      <c r="H198" s="13"/>
      <c r="I198" s="13"/>
      <c r="J198" s="13"/>
      <c r="K198" s="13"/>
      <c r="L198" s="13"/>
      <c r="M198" s="13"/>
      <c r="N198" s="13"/>
      <c r="O198" s="13"/>
      <c r="P198" s="13"/>
      <c r="Q198" s="13"/>
      <c r="R198" s="13"/>
      <c r="S198" s="13"/>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59"/>
      <c r="AS198" s="59"/>
      <c r="AT198" s="59"/>
      <c r="AU198" s="59"/>
      <c r="AV198" s="59"/>
      <c r="AW198" s="59"/>
      <c r="AX198" s="59"/>
    </row>
    <row r="199">
      <c r="A199" s="13"/>
      <c r="B199" s="13"/>
      <c r="C199" s="13"/>
      <c r="D199" s="13"/>
      <c r="E199" s="13"/>
      <c r="F199" s="13"/>
      <c r="G199" s="13"/>
      <c r="H199" s="13"/>
      <c r="I199" s="13"/>
      <c r="J199" s="13"/>
      <c r="K199" s="13"/>
      <c r="L199" s="13"/>
      <c r="M199" s="13"/>
      <c r="N199" s="13"/>
      <c r="O199" s="13"/>
      <c r="P199" s="13"/>
      <c r="Q199" s="13"/>
      <c r="R199" s="13"/>
      <c r="S199" s="13"/>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c r="AS199" s="59"/>
      <c r="AT199" s="59"/>
      <c r="AU199" s="59"/>
      <c r="AV199" s="59"/>
      <c r="AW199" s="59"/>
      <c r="AX199" s="59"/>
    </row>
    <row r="200">
      <c r="A200" s="13"/>
      <c r="B200" s="13"/>
      <c r="C200" s="13"/>
      <c r="D200" s="13"/>
      <c r="E200" s="13"/>
      <c r="F200" s="13"/>
      <c r="G200" s="13"/>
      <c r="H200" s="13"/>
      <c r="I200" s="13"/>
      <c r="J200" s="13"/>
      <c r="K200" s="13"/>
      <c r="L200" s="13"/>
      <c r="M200" s="13"/>
      <c r="N200" s="13"/>
      <c r="O200" s="13"/>
      <c r="P200" s="13"/>
      <c r="Q200" s="13"/>
      <c r="R200" s="13"/>
      <c r="S200" s="13"/>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c r="AS200" s="59"/>
      <c r="AT200" s="59"/>
      <c r="AU200" s="59"/>
      <c r="AV200" s="59"/>
      <c r="AW200" s="59"/>
      <c r="AX200" s="59"/>
    </row>
  </sheetData>
  <mergeCells>
    <mergeCell ref="D12:G12"/>
    <mergeCell ref="I12:I15"/>
    <mergeCell ref="J12:M12"/>
    <mergeCell ref="A9:S9"/>
    <mergeCell ref="A4:S4"/>
    <mergeCell ref="P12:S12"/>
    <mergeCell ref="A1:B1"/>
    <mergeCell ref="A2:B2"/>
    <mergeCell ref="P1:Q1"/>
    <mergeCell ref="R1:S1"/>
    <mergeCell ref="P2:Q2"/>
    <mergeCell ref="R2:S2"/>
  </mergeCells>
  <dataValidations count="75">
    <dataValidation type="decimal" errorStyle="warning" operator="equal" allowBlank="0" showInputMessage="1" showErrorMessage="1" errorTitle="" error="{2}" promptTitle="" prompt="" sqref="A9:A9">
      <formula1>"='中華民國113年度$1_8_0$2024'"</formula1>
      <formula2>k-SmartTag-date</formula2>
    </dataValidation>
    <dataValidation type="decimal" errorStyle="warning" operator="equal" allowBlank="0" showInputMessage="1" showErrorMessage="1" errorTitle="" error="{2}" promptTitle="" prompt="" sqref="B18:B18">
      <formula1>"='大漢溪$1_17_1$110110000101'"</formula1>
      <formula2>k-SmartTag-muti2</formula2>
    </dataValidation>
    <dataValidation type="decimal" errorStyle="warning" operator="equal" allowBlank="0" showInputMessage="1" showErrorMessage="1" errorTitle="" error="{2}" promptTitle="" prompt="" sqref="B19:B19">
      <formula1>"='大堀溪$1_18_1$110110000102'"</formula1>
      <formula2>k-SmartTag-muti2</formula2>
    </dataValidation>
    <dataValidation type="decimal" errorStyle="warning" operator="equal" allowBlank="0" showInputMessage="1" showErrorMessage="1" errorTitle="" error="{2}" promptTitle="" prompt="" sqref="B20:B20">
      <formula1>"='老街溪$1_19_1$110110000103'"</formula1>
      <formula2>k-SmartTag-muti2</formula2>
    </dataValidation>
    <dataValidation type="decimal" errorStyle="warning" operator="equal" allowBlank="0" showInputMessage="1" showErrorMessage="1" errorTitle="" error="{2}" promptTitle="" prompt="" sqref="B21:B21">
      <formula1>"='坑子溪$1_20_1$110110000104'"</formula1>
      <formula2>k-SmartTag-muti2</formula2>
    </dataValidation>
    <dataValidation type="decimal" errorStyle="warning" operator="equal" allowBlank="0" showInputMessage="1" showErrorMessage="1" errorTitle="" error="{2}" promptTitle="" prompt="" sqref="B22:B22">
      <formula1>"='社子溪$1_21_1$110110000105'"</formula1>
      <formula2>k-SmartTag-muti2</formula2>
    </dataValidation>
    <dataValidation type="decimal" errorStyle="warning" operator="equal" allowBlank="0" showInputMessage="1" showErrorMessage="1" errorTitle="" error="{2}" promptTitle="" prompt="" sqref="B23:B23">
      <formula1>"='南崁溪$1_22_1$110110000106'"</formula1>
      <formula2>k-SmartTag-muti2</formula2>
    </dataValidation>
    <dataValidation type="decimal" errorStyle="warning" operator="equal" allowBlank="0" showInputMessage="1" showErrorMessage="1" errorTitle="" error="{2}" promptTitle="" prompt="" sqref="B24:B24">
      <formula1>"='茄苳溪$1_23_1$110110000107'"</formula1>
      <formula2>k-SmartTag-muti2</formula2>
    </dataValidation>
    <dataValidation type="decimal" errorStyle="warning" operator="equal" allowBlank="0" showInputMessage="1" showErrorMessage="1" errorTitle="" error="{2}" promptTitle="" prompt="" sqref="B25:B25">
      <formula1>"='富林溪$1_24_1$110110000108'"</formula1>
      <formula2>k-SmartTag-muti2</formula2>
    </dataValidation>
    <dataValidation type="decimal" errorStyle="warning" operator="equal" allowBlank="0" showInputMessage="1" showErrorMessage="1" errorTitle="" error="{2}" promptTitle="" prompt="" sqref="B26:B26">
      <formula1>"='新屋溪$1_25_1$110110000109'"</formula1>
      <formula2>k-SmartTag-muti2</formula2>
    </dataValidation>
    <dataValidation type="decimal" errorStyle="warning" operator="equal" allowBlank="0" showInputMessage="1" showErrorMessage="1" errorTitle="" error="{2}" promptTitle="" prompt="" sqref="B27:B27">
      <formula1>"='觀音溪$1_26_1$110110000110'"</formula1>
      <formula2>k-SmartTag-muti2</formula2>
    </dataValidation>
    <dataValidation type="decimal" errorStyle="warning" operator="equal" allowBlank="0" showInputMessage="1" showErrorMessage="1" errorTitle="" error="{2}" promptTitle="" prompt="" sqref="B29:B29">
      <formula1>"='新街溪排水幹線$1_28_1$110110000210'"</formula1>
      <formula2>k-SmartTag-muti2</formula2>
    </dataValidation>
    <dataValidation type="decimal" errorStyle="warning" operator="equal" allowBlank="0" showInputMessage="1" showErrorMessage="1" errorTitle="" error="{2}" promptTitle="" prompt="" sqref="B30:B30">
      <formula1>"='小飯歷溪幹線$1_29_1$110110000211'"</formula1>
      <formula2>k-SmartTag-muti2</formula2>
    </dataValidation>
    <dataValidation type="decimal" errorStyle="warning" operator="equal" allowBlank="0" showInputMessage="1" showErrorMessage="1" errorTitle="" error="{2}" promptTitle="" prompt="" sqref="B31:B31">
      <formula1>"='海湖排水幹線$1_30_1$110110000204'"</formula1>
      <formula2>k-SmartTag-muti2</formula2>
    </dataValidation>
    <dataValidation type="decimal" errorStyle="warning" operator="equal" allowBlank="0" showInputMessage="1" showErrorMessage="1" errorTitle="" error="{2}" promptTitle="" prompt="" sqref="B32:B32">
      <formula1>"='埔心溪排水幹線$1_31_1$110110000213'"</formula1>
      <formula2>k-SmartTag-muti2</formula2>
    </dataValidation>
    <dataValidation type="decimal" errorStyle="warning" operator="equal" allowBlank="0" showInputMessage="1" showErrorMessage="1" errorTitle="" error="{2}" promptTitle="" prompt="" sqref="B33:B33">
      <formula1>"='霄裡溪排水幹線$1_32_1$110110000218'"</formula1>
      <formula2>k-SmartTag-muti2</formula2>
    </dataValidation>
    <dataValidation type="decimal" errorStyle="warning" operator="equal" allowBlank="0" showInputMessage="1" showErrorMessage="1" errorTitle="" error="{2}" promptTitle="" prompt="" sqref="B34:B34">
      <formula1>"='下中福支線$1_33_1$110110000219'"</formula1>
      <formula2>k-SmartTag-muti2</formula2>
    </dataValidation>
    <dataValidation type="decimal" errorStyle="warning" operator="equal" allowBlank="0" showInputMessage="1" showErrorMessage="1" errorTitle="" error="{2}" promptTitle="" prompt="" sqref="B35:B35">
      <formula1>"='雙溪口溪幹線$1_34_1$110110000220'"</formula1>
      <formula2>k-SmartTag-muti2</formula2>
    </dataValidation>
    <dataValidation type="decimal" errorStyle="warning" operator="equal" allowBlank="0" showInputMessage="1" showErrorMessage="1" errorTitle="" error="{2}" promptTitle="" prompt="" sqref="B36:B36">
      <formula1>"='海方厝排水幹線$1_35_1$110110000214'"</formula1>
      <formula2>k-SmartTag-muti2</formula2>
    </dataValidation>
    <dataValidation type="decimal" errorStyle="warning" operator="equal" allowBlank="0" showInputMessage="1" showErrorMessage="1" errorTitle="" error="{2}" promptTitle="" prompt="" sqref="B37:B37">
      <formula1>"='員樹林分線$1_36_1$110110000221'"</formula1>
      <formula2>k-SmartTag-muti2</formula2>
    </dataValidation>
    <dataValidation type="decimal" errorStyle="warning" operator="equal" allowBlank="0" showInputMessage="1" showErrorMessage="1" errorTitle="" error="{2}" promptTitle="" prompt="" sqref="C10:C10">
      <formula1>"='養殖$1_9_2$1100100002'"</formula1>
      <formula2>k-SmartTag-muti1</formula2>
    </dataValidation>
    <dataValidation type="decimal" errorStyle="warning" operator="equal" allowBlank="0" showInputMessage="1" showErrorMessage="1" errorTitle="" error="{2}" promptTitle="" prompt="" sqref="C14:C14">
      <formula1>"='_總表_面積依公地許可別.河川.排水別分$1_13_2$A111201a005'"</formula1>
      <formula2>k-SmartTag-statCourseNo</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2}" promptTitle="" prompt="" sqref="D14:D14">
      <formula1>"='_總表_金額_應收依公地許可別.河川.排水別分$1_13_3$A111201a006'"</formula1>
      <formula2>k-SmartTag-statCourseNo</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2}" promptTitle="" prompt="" sqref="E14:E14">
      <formula1>"='_總表_金額_實收依公地許可別.河川.排水別分$1_13_4$A111201a007'"</formula1>
      <formula2>k-SmartTag-statCourseNo</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2}" promptTitle="" prompt="" sqref="F14:F14">
      <formula1>"='_總表_金額_實收_滯納金依公地許可別.河川.排水別分$1_13_5$A111201a008'"</formula1>
      <formula2>k-SmartTag-statCourseNo</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2}" promptTitle="" prompt="" sqref="G14:G14">
      <formula1>"='_總表_金額_未收數依公地許可別.河川.排水別分$1_13_6$A111201a009'"</formula1>
      <formula2>k-SmartTag-statCourseNo</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2}" promptTitle="" prompt="" sqref="H10:H10">
      <formula1>"='土石採取$1_9_7$1100100003'"</formula1>
      <formula2>k-SmartTag-muti1</formula2>
    </dataValidation>
    <dataValidation type="decimal" errorStyle="warning" operator="equal" allowBlank="0" showInputMessage="1" showErrorMessage="1" errorTitle="" error="{2}" promptTitle="" prompt="" sqref="H14:H14">
      <formula1>"='_總表_面積依公地許可別.河川.排水別分$1_13_7$A111201a005'"</formula1>
      <formula2>k-SmartTag-statCourseNo</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2}" promptTitle="" prompt="" sqref="I14:I14">
      <formula1>"='_總表_核准採取數量依公地許可別.河川.排水別分$1_13_8$A111201a010'"</formula1>
      <formula2>k-SmartTag-black</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2}" promptTitle="" prompt="" sqref="J14:J14">
      <formula1>"='_總表_金額_應收依公地許可別.河川.排水別分$1_13_9$A111201a006'"</formula1>
      <formula2>k-SmartTag-statCourseNo</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2}" promptTitle="" prompt="" sqref="K14:K14">
      <formula1>"='_總表_金額_實收依公地許可別.河川.排水別分$1_13_10$A111201a007'"</formula1>
      <formula2>k-SmartTag-statCourseNo</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2}" promptTitle="" prompt="" sqref="L14:L14">
      <formula1>"='_總表_金額_實收_滯納金依公地許可別.河川.排水別分$1_13_11$A111201a008'"</formula1>
      <formula2>k-SmartTag-statCourseNo</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2}" promptTitle="" prompt="" sqref="M14:M14">
      <formula1>"='_總表_金額_未收數依公地許可別.河川.排水別分$1_13_12$A111201a009'"</formula1>
      <formula2>k-SmartTag-statCourseNo</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2}" promptTitle="" prompt="" sqref="N10:N10">
      <formula1>"='一般$1_9_13$1100100004'"</formula1>
      <formula2>k-SmartTag-muti1</formula2>
    </dataValidation>
    <dataValidation type="decimal" errorStyle="warning" operator="equal" allowBlank="0" showInputMessage="1" showErrorMessage="1" errorTitle="" error="{2}" promptTitle="" prompt="" sqref="N14:N14">
      <formula1>"='_總表_面積依公地許可別.河川.排水別分$1_13_13$A111201a005'"</formula1>
      <formula2>k-SmartTag-statCourseNo</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2}" promptTitle="" prompt="" sqref="O14:O14">
      <formula1>"='總表_長度依公地許可別.河川.排水別分$1_13_14$A111201a023'"</formula1>
      <formula2>k-SmartTag-statCourseNo</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2}" promptTitle="" prompt="" sqref="P14:P14">
      <formula1>"='_總表_金額_應收依公地許可別.河川.排水別分$1_13_15$A111201a006'"</formula1>
      <formula2>k-SmartTag-statCourseNo</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2}" promptTitle="" prompt="" sqref="Q14:Q14">
      <formula1>"='_總表_金額_實收依公地許可別.河川.排水別分$1_13_16$A111201a007'"</formula1>
      <formula2>k-SmartTag-statCourseNo</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2}" promptTitle="" prompt="" sqref="R1:R1">
      <formula1>"='桃園市$1_0_17$010000068000'"</formula1>
      <formula2>k-SmartTag-place</formula2>
    </dataValidation>
    <dataValidation type="decimal" errorStyle="warning" operator="equal" allowBlank="0" showInputMessage="1" showErrorMessage="1" errorTitle="" error="{2}" promptTitle="" prompt="" sqref="R14:R14">
      <formula1>"='_總表_金額_實收_滯納金依公地許可別.河川.排水別分$1_13_17$A111201a008'"</formula1>
      <formula2>k-SmartTag-statCourseNo</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2}" promptTitle="" prompt="" sqref="S14:S14">
      <formula1>"='_總表_金額_未收數依公地許可別.河川.排水別分$1_13_18$A111201a009'"</formula1>
      <formula2>k-SmartTag-statCourseNo</formula2>
    </dataValidation>
    <dataValidation type="decimal" errorStyle="warning" operator="equal" allowBlank="0" showInputMessage="1" showErrorMessage="1" errorTitle="" error="" promptTitle="" prompt="" sqref="C29:S37 C18:S27">
      <formula1>"='$SmartTag'"</formula1>
      <formula2>k-SmartTag-DataRegion</formula2>
    </dataValidation>
    <dataValidation type="decimal" errorStyle="warning" operator="equal" allowBlank="0" showInputMessage="1" showErrorMessage="1" errorTitle="" error="" promptTitle="" prompt="" sqref="C29:S37 C18:S27">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