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<sst xmlns="http://schemas.openxmlformats.org/spreadsheetml/2006/main" count="38">
  <si>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</si>
  <si>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</si>
  <si>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</si>
  <si>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</si>
  <si>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</si>
  <si>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</si>
  <si>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</si>
  <si>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</si>
  <si>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</si>
  <si>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</si>
  <si>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</si>
  <si>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</si>
  <si>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</si>
  <si>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</si>
  <si>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</si>
  <si>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</si>
  <si>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</si>
  <si>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</si>
  <si>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</si>
  <si>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</si>
  <si>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中華民國114年3月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</si>
  <si>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</si>
  <si>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</si>
  <si>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</si>
  <si>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</si>
  <si>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</si>
  <si>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</si>
  <si>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</si>
  <si>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</si>
  <si>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</si>
  <si>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</si>
  <si>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</si>
  <si>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</si>
  <si>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</si>
  <si>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中華民國114年4月7日編製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</si>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</sst>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7" xfId="0" applyFont="true" applyBorder="true">
      <alignment horizontal="center" vertical="center" wrapText="true"/>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xf>
    <xf numFmtId="197" fontId="1" borderId="7"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horizontal="right" vertical="center"/>
    </xf>
    <xf numFmtId="197" fontId="1" borderId="8" xfId="0" applyNumberFormat="true" applyFont="true" applyBorder="true">
      <alignment horizontal="center" vertical="center"/>
    </xf>
    <xf numFmtId="199" fontId="5" borderId="2" xfId="0" applyNumberFormat="true"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X13" sqref="X13:X13"/>
    </sheetView>
  </sheetViews>
  <sheetFormatPr customHeight="false" defaultColWidth="9.28125" defaultRowHeight="15"/>
  <cols>
    <col min="1" max="14" bestFit="false" customWidth="true" width="9.78125" hidden="false" outlineLevel="0"/>
    <col min="15" max="50" bestFit="false" customWidth="true" width="9.2109375" hidden="false" outlineLevel="0"/>
  </cols>
  <sheetData>
    <row r="1">
      <c r="A1" s="1" t="s">
        <v>0</v>
      </c>
      <c r="B1" s="1"/>
      <c r="C1" s="12"/>
      <c r="D1" s="9"/>
      <c r="E1" s="9"/>
      <c r="F1" s="9"/>
      <c r="G1" s="9"/>
      <c r="H1" s="9"/>
      <c r="I1" s="9"/>
      <c r="J1" s="9"/>
      <c r="K1" s="22"/>
      <c r="L1" s="1" t="s">
        <v>32</v>
      </c>
      <c r="M1" s="14" t="s">
        <v>35</v>
      </c>
      <c r="N1" s="14"/>
      <c r="O1" s="12"/>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3" t="s">
        <v>21</v>
      </c>
      <c r="D2" s="3"/>
      <c r="E2" s="19"/>
      <c r="F2" s="19"/>
      <c r="G2" s="3"/>
      <c r="H2" s="3"/>
      <c r="I2" s="3"/>
      <c r="J2" s="3"/>
      <c r="K2" s="23"/>
      <c r="L2" s="1" t="s">
        <v>33</v>
      </c>
      <c r="M2" s="14" t="s">
        <v>36</v>
      </c>
      <c r="N2" s="14"/>
      <c r="O2" s="12"/>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27"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4" t="s">
        <v>22</v>
      </c>
      <c r="D5" s="14"/>
      <c r="E5" s="14"/>
      <c r="F5" s="14"/>
      <c r="G5" s="14"/>
      <c r="H5" s="14"/>
      <c r="I5" s="14" t="s">
        <v>30</v>
      </c>
      <c r="J5" s="14"/>
      <c r="K5" s="14"/>
      <c r="L5" s="14"/>
      <c r="M5" s="14"/>
      <c r="N5" s="14"/>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4" t="s">
        <v>23</v>
      </c>
      <c r="D6" s="14"/>
      <c r="E6" s="14" t="s">
        <v>25</v>
      </c>
      <c r="F6" s="14"/>
      <c r="G6" s="14" t="s">
        <v>27</v>
      </c>
      <c r="H6" s="14"/>
      <c r="I6" s="14" t="s">
        <v>23</v>
      </c>
      <c r="J6" s="14"/>
      <c r="K6" s="14" t="s">
        <v>25</v>
      </c>
      <c r="L6" s="14"/>
      <c r="M6" s="14" t="s">
        <v>27</v>
      </c>
      <c r="N6" s="14"/>
      <c r="O6" s="12"/>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5" t="n">
        <f>E7+G7</f>
        <v>47630</v>
      </c>
      <c r="D7" s="15"/>
      <c r="E7" s="15" t="n">
        <f>SUM(E8:F19)</f>
        <v>47287</v>
      </c>
      <c r="F7" s="15"/>
      <c r="G7" s="15" t="n">
        <f>SUM(G8:H19)</f>
        <v>343</v>
      </c>
      <c r="H7" s="15"/>
      <c r="I7" s="15" t="n">
        <f>K7+M7</f>
        <v>55971</v>
      </c>
      <c r="J7" s="15"/>
      <c r="K7" s="15" t="n">
        <f>SUM(K8:L19)</f>
        <v>55158</v>
      </c>
      <c r="L7" s="15"/>
      <c r="M7" s="15" t="n">
        <f>SUM(M8:N19)</f>
        <v>813</v>
      </c>
      <c r="N7" s="15"/>
      <c r="O7" s="12"/>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6"/>
      <c r="C8" s="16" t="n">
        <f>E8+G8</f>
        <v>13953</v>
      </c>
      <c r="D8" s="16"/>
      <c r="E8" s="16" t="n">
        <v>13837</v>
      </c>
      <c r="F8" s="16"/>
      <c r="G8" s="16" t="n">
        <v>116</v>
      </c>
      <c r="H8" s="16"/>
      <c r="I8" s="16" t="n">
        <f>K8+M8</f>
        <v>16754</v>
      </c>
      <c r="J8" s="16"/>
      <c r="K8" s="16" t="n">
        <v>16477</v>
      </c>
      <c r="L8" s="16"/>
      <c r="M8" s="16" t="n">
        <v>277</v>
      </c>
      <c r="N8" s="16"/>
      <c r="O8" s="12"/>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6"/>
      <c r="C9" s="16" t="n">
        <f>E9+G9</f>
        <v>15611</v>
      </c>
      <c r="D9" s="16"/>
      <c r="E9" s="16" t="n">
        <v>15519</v>
      </c>
      <c r="F9" s="16"/>
      <c r="G9" s="16" t="n">
        <v>92</v>
      </c>
      <c r="H9" s="16"/>
      <c r="I9" s="16" t="n">
        <f>K9+M9</f>
        <v>18601</v>
      </c>
      <c r="J9" s="16"/>
      <c r="K9" s="16" t="n">
        <v>18312</v>
      </c>
      <c r="L9" s="16"/>
      <c r="M9" s="16" t="n">
        <v>289</v>
      </c>
      <c r="N9" s="16"/>
      <c r="O9" s="12"/>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6"/>
      <c r="C10" s="16" t="n">
        <f>E10+G10</f>
        <v>18066</v>
      </c>
      <c r="D10" s="16"/>
      <c r="E10" s="16" t="n">
        <v>17931</v>
      </c>
      <c r="F10" s="16"/>
      <c r="G10" s="16" t="n">
        <v>135</v>
      </c>
      <c r="H10" s="16"/>
      <c r="I10" s="16" t="n">
        <f>K10+M10</f>
        <v>20616</v>
      </c>
      <c r="J10" s="16"/>
      <c r="K10" s="16" t="n">
        <v>20369</v>
      </c>
      <c r="L10" s="16"/>
      <c r="M10" s="16" t="n">
        <v>247</v>
      </c>
      <c r="N10" s="16"/>
      <c r="O10" s="12"/>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6"/>
      <c r="C11" s="16" t="n">
        <f>E11+G11</f>
        <v>0</v>
      </c>
      <c r="D11" s="16"/>
      <c r="E11" s="16"/>
      <c r="F11" s="16"/>
      <c r="G11" s="16"/>
      <c r="H11" s="16"/>
      <c r="I11" s="16" t="n">
        <f>K11+M11</f>
        <v>0</v>
      </c>
      <c r="J11" s="16"/>
      <c r="K11" s="16"/>
      <c r="L11" s="16"/>
      <c r="M11" s="16"/>
      <c r="N11" s="16"/>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6"/>
      <c r="C12" s="16" t="n">
        <f>E12+G12</f>
        <v>0</v>
      </c>
      <c r="D12" s="16"/>
      <c r="E12" s="16"/>
      <c r="F12" s="16"/>
      <c r="G12" s="16"/>
      <c r="H12" s="16"/>
      <c r="I12" s="16" t="n">
        <f>K12+M12</f>
        <v>0</v>
      </c>
      <c r="J12" s="16"/>
      <c r="K12" s="16"/>
      <c r="L12" s="16"/>
      <c r="M12" s="16"/>
      <c r="N12" s="16"/>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6"/>
      <c r="C13" s="16" t="n">
        <f>E13+G13</f>
        <v>0</v>
      </c>
      <c r="D13" s="16"/>
      <c r="E13" s="16"/>
      <c r="F13" s="16"/>
      <c r="G13" s="16"/>
      <c r="H13" s="16"/>
      <c r="I13" s="16" t="n">
        <f>K13+M13</f>
        <v>0</v>
      </c>
      <c r="J13" s="16"/>
      <c r="K13" s="16"/>
      <c r="L13" s="16"/>
      <c r="M13" s="25"/>
      <c r="N13" s="16"/>
      <c r="O13" s="12"/>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6"/>
      <c r="C14" s="16" t="n">
        <f>E14+G14</f>
        <v>0</v>
      </c>
      <c r="D14" s="16"/>
      <c r="E14" s="16"/>
      <c r="F14" s="16"/>
      <c r="G14" s="16"/>
      <c r="H14" s="16"/>
      <c r="I14" s="16" t="n">
        <f>K14+M14</f>
        <v>0</v>
      </c>
      <c r="J14" s="16"/>
      <c r="K14" s="16"/>
      <c r="L14" s="16"/>
      <c r="M14" s="16"/>
      <c r="N14" s="16"/>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6"/>
      <c r="C15" s="16" t="n">
        <f>E15+G15</f>
        <v>0</v>
      </c>
      <c r="D15" s="16"/>
      <c r="E15" s="16"/>
      <c r="F15" s="16"/>
      <c r="G15" s="16"/>
      <c r="H15" s="16"/>
      <c r="I15" s="16" t="n">
        <f>K15+M15</f>
        <v>0</v>
      </c>
      <c r="J15" s="16"/>
      <c r="K15" s="16"/>
      <c r="L15" s="16"/>
      <c r="M15" s="16"/>
      <c r="N15" s="16"/>
      <c r="O15" s="12"/>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6"/>
      <c r="C16" s="16" t="n">
        <f>E16+G16</f>
        <v>0</v>
      </c>
      <c r="D16" s="16"/>
      <c r="E16" s="16"/>
      <c r="F16" s="16"/>
      <c r="G16" s="16"/>
      <c r="H16" s="16"/>
      <c r="I16" s="16" t="n">
        <f>K16+M16</f>
        <v>0</v>
      </c>
      <c r="J16" s="16"/>
      <c r="K16" s="16"/>
      <c r="L16" s="16"/>
      <c r="M16" s="16"/>
      <c r="N16" s="16"/>
      <c r="O16" s="12"/>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6"/>
      <c r="C17" s="16" t="n">
        <f>E17+G17</f>
        <v>0</v>
      </c>
      <c r="D17" s="16"/>
      <c r="E17" s="16"/>
      <c r="F17" s="16"/>
      <c r="G17" s="16"/>
      <c r="H17" s="16"/>
      <c r="I17" s="16" t="n">
        <f>K17+M17</f>
        <v>0</v>
      </c>
      <c r="J17" s="16"/>
      <c r="K17" s="16"/>
      <c r="L17" s="16"/>
      <c r="M17" s="25"/>
      <c r="N17" s="16"/>
      <c r="O17" s="12"/>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6"/>
      <c r="C18" s="16" t="n">
        <f>E18+G18</f>
        <v>0</v>
      </c>
      <c r="D18" s="16"/>
      <c r="E18" s="16"/>
      <c r="F18" s="16"/>
      <c r="G18" s="16"/>
      <c r="H18" s="16"/>
      <c r="I18" s="16" t="n">
        <f>K18+M18</f>
        <v>0</v>
      </c>
      <c r="J18" s="16"/>
      <c r="K18" s="16"/>
      <c r="L18" s="16"/>
      <c r="M18" s="25"/>
      <c r="N18" s="16"/>
      <c r="O18" s="12"/>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7"/>
      <c r="C19" s="17" t="n">
        <f>E19+G19</f>
        <v>0</v>
      </c>
      <c r="D19" s="17"/>
      <c r="E19" s="17"/>
      <c r="F19" s="17"/>
      <c r="G19" s="17"/>
      <c r="H19" s="17"/>
      <c r="I19" s="17" t="n">
        <f>K19+M19</f>
        <v>0</v>
      </c>
      <c r="J19" s="17"/>
      <c r="K19" s="17"/>
      <c r="L19" s="17"/>
      <c r="M19" s="17"/>
      <c r="N19" s="17"/>
      <c r="O19" s="12"/>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18"/>
      <c r="D20" s="18" t="s">
        <v>24</v>
      </c>
      <c r="E20" s="20" t="s">
        <v>26</v>
      </c>
      <c r="F20" s="20"/>
      <c r="G20" s="21" t="s">
        <v>28</v>
      </c>
      <c r="H20" s="21"/>
      <c r="I20" s="21"/>
      <c r="J20" s="8" t="s">
        <v>31</v>
      </c>
      <c r="K20" s="18"/>
      <c r="L20" s="8"/>
      <c r="M20" s="26"/>
      <c r="N20" s="26"/>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4" t="s">
        <v>34</v>
      </c>
      <c r="M23" s="24"/>
      <c r="N23" s="24"/>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M1:N1"/>
  </mergeCells>
  <dataValidations count="28">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