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一、桃園市都市計畫地區面積及人口" state="visible" r:id="rId1"/>
  </sheets>
</workbook>
</file>

<file path=xl/sharedStrings.xml><?xml version="1.0" encoding="utf-8"?>
<sst xmlns="http://schemas.openxmlformats.org/spreadsheetml/2006/main" count="56">
  <si>
    <t>公開類</t>
  </si>
  <si>
    <t>年  報</t>
  </si>
  <si>
    <t>都市計畫區別</t>
  </si>
  <si>
    <t>桃園市總計</t>
  </si>
  <si>
    <t>高速公路中壢內壢交流道特定區</t>
  </si>
  <si>
    <t>中壢平鎮</t>
  </si>
  <si>
    <t>中壢(龍岡地區)</t>
  </si>
  <si>
    <t>中壢(過嶺地區)、楊梅(高榮地區)、新屋(頭洲地區)、觀音(富源地區)</t>
  </si>
  <si>
    <t>桃園</t>
  </si>
  <si>
    <t>縱貫公路桃園內壢間都市計畫</t>
  </si>
  <si>
    <t>大溪</t>
  </si>
  <si>
    <t>大溪(埔頂地區)</t>
  </si>
  <si>
    <t>楊梅</t>
  </si>
  <si>
    <t>高速公路楊梅交流道特定區</t>
  </si>
  <si>
    <t>楊梅(富岡豐野地區)</t>
  </si>
  <si>
    <t>大園</t>
  </si>
  <si>
    <t>大園(菓林地區)</t>
  </si>
  <si>
    <t>龜山</t>
  </si>
  <si>
    <t>林口特定區(桃園部分)</t>
  </si>
  <si>
    <t>八德(大湳地區)</t>
  </si>
  <si>
    <t>八德(八德地區)</t>
  </si>
  <si>
    <t>龍潭</t>
  </si>
  <si>
    <t>新屋</t>
  </si>
  <si>
    <t>觀音</t>
  </si>
  <si>
    <t>觀音(新坡地區)</t>
  </si>
  <si>
    <t>觀音(草漯地區)</t>
  </si>
  <si>
    <t>復興</t>
  </si>
  <si>
    <t>石門</t>
  </si>
  <si>
    <t>石門水庫水源特定區</t>
  </si>
  <si>
    <t>南崁地區</t>
  </si>
  <si>
    <t>小烏來風景特定區</t>
  </si>
  <si>
    <t>龍壽迴龍地區</t>
  </si>
  <si>
    <t>蘆竹(大竹地區)</t>
  </si>
  <si>
    <t>巴陵達觀山風景特定區</t>
  </si>
  <si>
    <t>平鎮(山子頂地區)</t>
  </si>
  <si>
    <t>桃園航空貨運暨客運園區(大園南港地區)特定區</t>
  </si>
  <si>
    <t>桃園高鐵車站</t>
  </si>
  <si>
    <t>桃園國際機場園區及附近地區特定區</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</si>
  <si>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</si>
  <si>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</si>
  <si>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</si>
  <si>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次年2月底前編送</t>
  </si>
  <si>
    <t>都市計畫區面積       (平方公里)</t>
  </si>
  <si>
    <t>都市計畫區人口數(人)</t>
  </si>
  <si>
    <t>計畫人口數</t>
  </si>
  <si>
    <t>桃園市都市計畫地區面積及人口</t>
  </si>
  <si>
    <t>現況人口數</t>
  </si>
  <si>
    <t>中華民國113年底</t>
  </si>
  <si>
    <t>都市計畫區人口密度(人/平方公里)</t>
  </si>
  <si>
    <t>計畫人口數密度</t>
  </si>
  <si>
    <t>現況人口數密度</t>
  </si>
  <si>
    <t>編製機關</t>
  </si>
  <si>
    <t>表    號</t>
  </si>
  <si>
    <t>桃園市政府</t>
  </si>
  <si>
    <t>2359-01-01-2</t>
  </si>
  <si>
    <t>中華民國114年2月24日編製</t>
  </si>
</sst>
</file>

<file path=xl/styles.xml><?xml version="1.0" encoding="utf-8"?>
<styleSheet xmlns="http://schemas.openxmlformats.org/spreadsheetml/2006/main">
  <numFmts count="3">
    <numFmt formatCode="_-* #,##0.0000_-;\-* #,##0.0000_-;_-* &quot;-&quot;??_-;_-@_-" numFmtId="197"/>
    <numFmt formatCode="_-* #,##0_-;\-* #,##0_-;_-* &quot;-&quot;??_-;_-@_-" numFmtId="198"/>
    <numFmt formatCode="_-* #,##0.00_-;\-* #,##0.00_-;_-* &quot;-&quot;??_-;_-@_-" numFmtId="199"/>
  </numFmts>
  <fonts count="6">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2"/>
      <color rgb="FF000000"/>
      <name val="Calibri"/>
    </font>
    <font>
      <b val="false"/>
      <i val="false"/>
      <u val="none"/>
      <sz val="18"/>
      <color rgb="FF000000"/>
      <name val="標楷體"/>
    </font>
    <font>
      <b val="false"/>
      <i val="false"/>
      <u val="none"/>
      <sz val="11"/>
      <color rgb="FF000000"/>
      <name val="Calibri"/>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none"/>
      <top style="thin">
        <color rgb="FF000000"/>
      </top>
      <bottom style="thin">
        <color rgb="FFFFFFFF"/>
      </bottom>
    </border>
    <border>
      <left style="none"/>
      <right style="none"/>
      <top style="thin">
        <color rgb="FFFFFFFF"/>
      </top>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1" borderId="0" xfId="0" applyFont="true"/>
    <xf numFmtId="0" fontId="1" borderId="3" xfId="0" applyFont="true" applyBorder="true"/>
    <xf numFmtId="0" fontId="1" borderId="4" xfId="0" applyFont="true" applyBorder="true">
      <alignment horizontal="center" vertical="center" wrapText="true"/>
    </xf>
    <xf numFmtId="0" fontId="1" borderId="2" xfId="0" applyFont="true" applyBorder="true">
      <alignment horizontal="left" vertical="center" wrapText="true"/>
    </xf>
    <xf numFmtId="0" fontId="1" borderId="0" xfId="0" applyFont="true">
      <alignment horizontal="left" vertical="center" wrapText="true"/>
    </xf>
    <xf numFmtId="0" fontId="1" borderId="3" xfId="0" applyFont="true" applyBorder="true">
      <alignment horizontal="left" vertical="center" wrapText="true"/>
    </xf>
    <xf numFmtId="0" fontId="2" borderId="2" xfId="0" applyFont="true" applyBorder="true">
      <alignment horizontal="left" vertical="top" wrapText="true"/>
    </xf>
    <xf numFmtId="0" fontId="2" borderId="0" xfId="0" applyFont="true"/>
    <xf numFmtId="0" fontId="2" borderId="0" xfId="0" applyFont="true">
      <alignment vertical="top"/>
    </xf>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8" xfId="0" applyFont="true" applyBorder="true">
      <alignment horizontal="left" vertical="center" wrapText="true"/>
    </xf>
    <xf numFmtId="0" fontId="1" borderId="9" xfId="0" applyFont="true" applyBorder="true">
      <alignment horizontal="left" vertical="center" wrapText="true"/>
    </xf>
    <xf numFmtId="0" fontId="1" borderId="10" xfId="0" applyFont="true" applyBorder="true">
      <alignment horizontal="left" vertical="center" wrapText="true"/>
    </xf>
    <xf numFmtId="0" fontId="3" borderId="0" xfId="0" applyFont="true"/>
    <xf numFmtId="0" fontId="1" borderId="1" xfId="0" applyFont="true" applyBorder="true">
      <alignment horizontal="center" wrapText="true"/>
    </xf>
    <xf numFmtId="197" fontId="1" borderId="11" xfId="0" applyNumberFormat="true" applyFont="true" applyBorder="true">
      <alignment horizontal="right" wrapText="true"/>
    </xf>
    <xf numFmtId="197" fontId="1" borderId="12" xfId="0" applyNumberFormat="true" applyFont="true" applyBorder="true">
      <alignment horizontal="right" wrapText="true"/>
    </xf>
    <xf numFmtId="197" fontId="1" borderId="13" xfId="0" applyNumberFormat="true" applyFont="true" applyBorder="true">
      <alignment horizontal="right" wrapText="true"/>
    </xf>
    <xf numFmtId="0" fontId="1" borderId="1" xfId="0" applyFont="true" applyBorder="true">
      <alignment horizontal="center"/>
    </xf>
    <xf numFmtId="198" fontId="1" borderId="11" xfId="0" applyNumberFormat="true" applyFont="true" applyBorder="true">
      <alignment horizontal="right"/>
    </xf>
    <xf numFmtId="198" fontId="1" borderId="12" xfId="0" applyNumberFormat="true" applyFont="true" applyBorder="true">
      <alignment horizontal="right"/>
    </xf>
    <xf numFmtId="198" fontId="1" borderId="13" xfId="0" applyNumberFormat="true" applyFont="true" applyBorder="true">
      <alignment horizontal="right"/>
    </xf>
    <xf numFmtId="0" fontId="4" borderId="4" xfId="0" applyFont="true" applyBorder="true">
      <alignment horizontal="center" vertical="top"/>
    </xf>
    <xf numFmtId="0" fontId="4" borderId="14" xfId="0" applyFont="true" applyBorder="true">
      <alignment horizontal="center" vertical="top"/>
    </xf>
    <xf numFmtId="0" fontId="1" borderId="15" xfId="0" applyFont="true" applyBorder="true"/>
    <xf numFmtId="0" fontId="1" borderId="15" xfId="0" applyFont="true" applyBorder="true">
      <alignment horizontal="center"/>
    </xf>
    <xf numFmtId="199" fontId="1" borderId="11" xfId="0" applyNumberFormat="true" applyFont="true" applyBorder="true">
      <alignment horizontal="right"/>
    </xf>
    <xf numFmtId="199" fontId="1" borderId="12" xfId="0" applyNumberFormat="true" applyFont="true" applyBorder="true">
      <alignment horizontal="right"/>
    </xf>
    <xf numFmtId="199" fontId="1" borderId="13" xfId="0" applyNumberFormat="true" applyFont="true" applyBorder="true">
      <alignment horizontal="right"/>
    </xf>
    <xf numFmtId="0" fontId="1" borderId="9" xfId="0" applyFont="true" applyBorder="true"/>
    <xf numFmtId="0" fontId="1" borderId="10" xfId="0" applyFont="true" applyBorder="true"/>
    <xf numFmtId="0" fontId="1" borderId="0" xfId="0" applyFont="true">
      <alignment horizontal="right" vertical="center"/>
    </xf>
    <xf numFmtId="0" fontId="1" borderId="13" xfId="0" applyFont="true" applyBorder="true">
      <alignment horizontal="center"/>
    </xf>
    <xf numFmtId="0" fontId="5"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A43" sqref="A43:T43"/>
    </sheetView>
  </sheetViews>
  <sheetFormatPr customHeight="false" defaultColWidth="9.28125" defaultRowHeight="15"/>
  <cols>
    <col min="2" max="2" bestFit="false" customWidth="true" width="22.2109375" hidden="false" outlineLevel="0"/>
    <col min="7" max="7" bestFit="false" customWidth="true" width="0.2109375" hidden="false" outlineLevel="0"/>
    <col min="18" max="18" bestFit="false" customWidth="true" width="12.2109375" hidden="false" outlineLevel="0"/>
  </cols>
  <sheetData>
    <row r="1" ht="15.75" customHeight="true">
      <c r="A1" s="1" t="s">
        <v>0</v>
      </c>
      <c r="B1" s="12"/>
      <c r="C1" s="3"/>
      <c r="D1" s="3"/>
      <c r="E1" s="3"/>
      <c r="F1" s="3"/>
      <c r="G1" s="3"/>
      <c r="H1" s="3"/>
      <c r="I1" s="3"/>
      <c r="J1" s="3"/>
      <c r="K1" s="3"/>
      <c r="L1" s="3"/>
      <c r="M1" s="3"/>
      <c r="N1" s="3"/>
      <c r="O1" s="3"/>
      <c r="P1" s="3"/>
      <c r="Q1" s="34"/>
      <c r="R1" s="37" t="s">
        <v>51</v>
      </c>
      <c r="S1" s="37" t="s">
        <v>53</v>
      </c>
      <c r="T1" s="37"/>
      <c r="U1" s="38"/>
    </row>
    <row r="2" ht="15.75" customHeight="true">
      <c r="A2" s="1" t="s">
        <v>1</v>
      </c>
      <c r="B2" s="13" t="s">
        <v>41</v>
      </c>
      <c r="C2" s="4"/>
      <c r="D2" s="4"/>
      <c r="E2" s="4"/>
      <c r="F2" s="4"/>
      <c r="G2" s="4"/>
      <c r="H2" s="4"/>
      <c r="I2" s="4"/>
      <c r="J2" s="4"/>
      <c r="K2" s="4"/>
      <c r="L2" s="4"/>
      <c r="M2" s="4"/>
      <c r="N2" s="4"/>
      <c r="O2" s="4"/>
      <c r="P2" s="4"/>
      <c r="Q2" s="35"/>
      <c r="R2" s="23" t="s">
        <v>52</v>
      </c>
      <c r="S2" s="23" t="s">
        <v>54</v>
      </c>
      <c r="T2" s="23"/>
      <c r="U2" s="38"/>
    </row>
    <row r="3" ht="15.75" customHeight="true">
      <c r="A3" s="2"/>
      <c r="B3" s="2"/>
      <c r="C3" s="2"/>
      <c r="D3" s="2"/>
      <c r="E3" s="2"/>
      <c r="F3" s="2"/>
      <c r="G3" s="2"/>
      <c r="H3" s="27" t="s">
        <v>45</v>
      </c>
      <c r="I3" s="27"/>
      <c r="J3" s="27"/>
      <c r="K3" s="27"/>
      <c r="L3" s="27"/>
      <c r="M3" s="27"/>
      <c r="N3" s="2"/>
      <c r="O3" s="2"/>
      <c r="P3" s="2"/>
      <c r="Q3" s="2"/>
      <c r="R3" s="2"/>
      <c r="S3" s="2"/>
      <c r="T3" s="2"/>
    </row>
    <row r="4" ht="15.75" customHeight="true">
      <c r="A4" s="3"/>
      <c r="B4" s="3"/>
      <c r="C4" s="3"/>
      <c r="D4" s="3"/>
      <c r="E4" s="3"/>
      <c r="F4" s="3"/>
      <c r="G4" s="3"/>
      <c r="H4" s="28"/>
      <c r="I4" s="28"/>
      <c r="J4" s="28"/>
      <c r="K4" s="28"/>
      <c r="L4" s="28"/>
      <c r="M4" s="28"/>
      <c r="N4" s="3"/>
      <c r="O4" s="3"/>
      <c r="P4" s="3"/>
      <c r="Q4" s="3"/>
      <c r="R4" s="3"/>
      <c r="S4" s="3"/>
      <c r="T4" s="3"/>
    </row>
    <row r="5" ht="15.75" customHeight="true">
      <c r="A5" s="4"/>
      <c r="B5" s="4"/>
      <c r="C5" s="4"/>
      <c r="D5" s="4"/>
      <c r="E5" s="4"/>
      <c r="F5" s="4"/>
      <c r="G5" s="4"/>
      <c r="H5" s="29"/>
      <c r="I5" s="29"/>
      <c r="J5" s="30" t="s">
        <v>47</v>
      </c>
      <c r="K5" s="30"/>
      <c r="L5" s="29"/>
      <c r="M5" s="29"/>
      <c r="N5" s="4"/>
      <c r="O5" s="4"/>
      <c r="P5" s="4"/>
      <c r="Q5" s="4"/>
      <c r="R5" s="4"/>
      <c r="S5" s="4"/>
      <c r="T5" s="4"/>
    </row>
    <row r="6" ht="15.75" customHeight="true">
      <c r="A6" s="5" t="s">
        <v>2</v>
      </c>
      <c r="B6" s="14"/>
      <c r="C6" s="19" t="s">
        <v>42</v>
      </c>
      <c r="D6" s="19"/>
      <c r="E6" s="23" t="s">
        <v>43</v>
      </c>
      <c r="F6" s="23"/>
      <c r="G6" s="23"/>
      <c r="H6" s="23"/>
      <c r="I6" s="23"/>
      <c r="J6" s="23"/>
      <c r="K6" s="23"/>
      <c r="L6" s="23"/>
      <c r="M6" s="23" t="s">
        <v>48</v>
      </c>
      <c r="N6" s="23"/>
      <c r="O6" s="23"/>
      <c r="P6" s="23"/>
      <c r="Q6" s="23"/>
      <c r="R6" s="23"/>
      <c r="S6" s="23"/>
      <c r="T6" s="23"/>
      <c r="U6" s="38"/>
    </row>
    <row r="7" ht="19.7" customHeight="true">
      <c r="A7" s="5"/>
      <c r="B7" s="14"/>
      <c r="C7" s="19"/>
      <c r="D7" s="19"/>
      <c r="E7" s="23" t="s">
        <v>44</v>
      </c>
      <c r="F7" s="23"/>
      <c r="G7" s="23"/>
      <c r="H7" s="23"/>
      <c r="I7" s="23" t="s">
        <v>46</v>
      </c>
      <c r="J7" s="23"/>
      <c r="K7" s="23"/>
      <c r="L7" s="23"/>
      <c r="M7" s="23" t="s">
        <v>49</v>
      </c>
      <c r="N7" s="23"/>
      <c r="O7" s="23"/>
      <c r="P7" s="23"/>
      <c r="Q7" s="23" t="s">
        <v>50</v>
      </c>
      <c r="R7" s="23"/>
      <c r="S7" s="23"/>
      <c r="T7" s="23"/>
      <c r="U7" s="38"/>
    </row>
    <row r="8" ht="35.65" customHeight="true">
      <c r="A8" s="6" t="s">
        <v>3</v>
      </c>
      <c r="B8" s="15"/>
      <c r="C8" s="20" t="n">
        <f>SUM(C9:D42)</f>
        <v>358.6673</v>
      </c>
      <c r="D8" s="20"/>
      <c r="E8" s="24" t="n">
        <f>SUM(E9:H42)</f>
        <v>2289470</v>
      </c>
      <c r="F8" s="24"/>
      <c r="G8" s="24"/>
      <c r="H8" s="24"/>
      <c r="I8" s="24" t="n">
        <f>SUM(I9:L42)</f>
        <v>1803464</v>
      </c>
      <c r="J8" s="24"/>
      <c r="K8" s="24"/>
      <c r="L8" s="24"/>
      <c r="M8" s="31" t="n">
        <f>E8/C8</f>
        <v>6383.26939757263</v>
      </c>
      <c r="N8" s="31"/>
      <c r="O8" s="31"/>
      <c r="P8" s="31"/>
      <c r="Q8" s="31" t="n">
        <f>I8/C8</f>
        <v>5028.23647430363</v>
      </c>
      <c r="R8" s="31"/>
      <c r="S8" s="31"/>
      <c r="T8" s="31"/>
      <c r="U8" s="38"/>
    </row>
    <row r="9" ht="35.65" customHeight="true">
      <c r="A9" s="7" t="s">
        <v>4</v>
      </c>
      <c r="B9" s="16"/>
      <c r="C9" s="21" t="n">
        <v>21.9588</v>
      </c>
      <c r="D9" s="21"/>
      <c r="E9" s="25" t="n">
        <v>30000</v>
      </c>
      <c r="F9" s="25"/>
      <c r="G9" s="25"/>
      <c r="H9" s="25"/>
      <c r="I9" s="25" t="n">
        <v>34075</v>
      </c>
      <c r="J9" s="25"/>
      <c r="K9" s="25"/>
      <c r="L9" s="25"/>
      <c r="M9" s="32" t="n">
        <v>1366.19487403683</v>
      </c>
      <c r="N9" s="32"/>
      <c r="O9" s="32"/>
      <c r="P9" s="32"/>
      <c r="Q9" s="32" t="n">
        <v>1551.76967776017</v>
      </c>
      <c r="R9" s="32"/>
      <c r="S9" s="32"/>
      <c r="T9" s="32"/>
      <c r="U9" s="38"/>
    </row>
    <row r="10" ht="35.65" customHeight="true">
      <c r="A10" s="7" t="s">
        <v>5</v>
      </c>
      <c r="B10" s="16"/>
      <c r="C10" s="21" t="n">
        <v>20.7328</v>
      </c>
      <c r="D10" s="21"/>
      <c r="E10" s="25" t="n">
        <v>340000</v>
      </c>
      <c r="F10" s="25"/>
      <c r="G10" s="25"/>
      <c r="H10" s="25"/>
      <c r="I10" s="25" t="n">
        <v>329375</v>
      </c>
      <c r="J10" s="25"/>
      <c r="K10" s="25"/>
      <c r="L10" s="25"/>
      <c r="M10" s="32" t="n">
        <v>16399.1356690847</v>
      </c>
      <c r="N10" s="32"/>
      <c r="O10" s="32"/>
      <c r="P10" s="32"/>
      <c r="Q10" s="32" t="n">
        <v>15886.6626794258</v>
      </c>
      <c r="R10" s="32"/>
      <c r="S10" s="32"/>
      <c r="T10" s="32"/>
      <c r="U10" s="38"/>
    </row>
    <row r="11" ht="35.65" customHeight="true">
      <c r="A11" s="7" t="s">
        <v>6</v>
      </c>
      <c r="B11" s="16"/>
      <c r="C11" s="21" t="n">
        <v>12.5623</v>
      </c>
      <c r="D11" s="21"/>
      <c r="E11" s="25" t="n">
        <v>130000</v>
      </c>
      <c r="F11" s="25"/>
      <c r="G11" s="25"/>
      <c r="H11" s="25"/>
      <c r="I11" s="25" t="n">
        <v>129118</v>
      </c>
      <c r="J11" s="25"/>
      <c r="K11" s="25"/>
      <c r="L11" s="25"/>
      <c r="M11" s="32" t="n">
        <v>10348.4234574879</v>
      </c>
      <c r="N11" s="32"/>
      <c r="O11" s="32"/>
      <c r="P11" s="32"/>
      <c r="Q11" s="32" t="n">
        <v>10278.2133844917</v>
      </c>
      <c r="R11" s="32"/>
      <c r="S11" s="32"/>
      <c r="T11" s="32"/>
      <c r="U11" s="38"/>
    </row>
    <row r="12" ht="50.85" customHeight="true">
      <c r="A12" s="7" t="s">
        <v>7</v>
      </c>
      <c r="B12" s="16"/>
      <c r="C12" s="21" t="n">
        <v>4.6618</v>
      </c>
      <c r="D12" s="21"/>
      <c r="E12" s="25" t="n">
        <v>25000</v>
      </c>
      <c r="F12" s="25"/>
      <c r="G12" s="25"/>
      <c r="H12" s="25"/>
      <c r="I12" s="25" t="n">
        <v>24457</v>
      </c>
      <c r="J12" s="25"/>
      <c r="K12" s="25"/>
      <c r="L12" s="25"/>
      <c r="M12" s="32" t="n">
        <v>5362.73542408512</v>
      </c>
      <c r="N12" s="32"/>
      <c r="O12" s="32"/>
      <c r="P12" s="32"/>
      <c r="Q12" s="32" t="n">
        <v>5246.25681067399</v>
      </c>
      <c r="R12" s="32"/>
      <c r="S12" s="32"/>
      <c r="T12" s="32"/>
      <c r="U12" s="38"/>
    </row>
    <row r="13" ht="35.65" customHeight="true">
      <c r="A13" s="7" t="s">
        <v>8</v>
      </c>
      <c r="B13" s="16"/>
      <c r="C13" s="21" t="n">
        <v>10.8048</v>
      </c>
      <c r="D13" s="21"/>
      <c r="E13" s="25" t="n">
        <v>200000</v>
      </c>
      <c r="F13" s="25"/>
      <c r="G13" s="25"/>
      <c r="H13" s="25"/>
      <c r="I13" s="25" t="n">
        <v>167890</v>
      </c>
      <c r="J13" s="25"/>
      <c r="K13" s="25"/>
      <c r="L13" s="25"/>
      <c r="M13" s="32" t="n">
        <v>18510.2917221975</v>
      </c>
      <c r="N13" s="32"/>
      <c r="O13" s="32"/>
      <c r="P13" s="32"/>
      <c r="Q13" s="32" t="n">
        <v>15538.4643861987</v>
      </c>
      <c r="R13" s="32"/>
      <c r="S13" s="32"/>
      <c r="T13" s="32"/>
      <c r="U13" s="38"/>
    </row>
    <row r="14" ht="35.65" customHeight="true">
      <c r="A14" s="7" t="s">
        <v>9</v>
      </c>
      <c r="B14" s="16"/>
      <c r="C14" s="21" t="n">
        <v>13.8019</v>
      </c>
      <c r="D14" s="21"/>
      <c r="E14" s="25" t="n">
        <v>120000</v>
      </c>
      <c r="F14" s="25"/>
      <c r="G14" s="25"/>
      <c r="H14" s="25"/>
      <c r="I14" s="25" t="n">
        <v>128757</v>
      </c>
      <c r="J14" s="25"/>
      <c r="K14" s="25"/>
      <c r="L14" s="25"/>
      <c r="M14" s="32" t="n">
        <v>8694.4551112528</v>
      </c>
      <c r="N14" s="32"/>
      <c r="O14" s="32"/>
      <c r="P14" s="32"/>
      <c r="Q14" s="32" t="n">
        <v>9328.93297299647</v>
      </c>
      <c r="R14" s="32"/>
      <c r="S14" s="32"/>
      <c r="T14" s="32"/>
      <c r="U14" s="38"/>
    </row>
    <row r="15" ht="35.65" customHeight="true">
      <c r="A15" s="7" t="s">
        <v>10</v>
      </c>
      <c r="B15" s="16"/>
      <c r="C15" s="21" t="n">
        <v>2.4204</v>
      </c>
      <c r="D15" s="21"/>
      <c r="E15" s="25" t="n">
        <v>22500</v>
      </c>
      <c r="F15" s="25"/>
      <c r="G15" s="25"/>
      <c r="H15" s="25"/>
      <c r="I15" s="25" t="n">
        <v>19790</v>
      </c>
      <c r="J15" s="25"/>
      <c r="K15" s="25"/>
      <c r="L15" s="25"/>
      <c r="M15" s="32" t="n">
        <v>9295.98413485374</v>
      </c>
      <c r="N15" s="32"/>
      <c r="O15" s="32"/>
      <c r="P15" s="32"/>
      <c r="Q15" s="32" t="n">
        <v>8176.33449016691</v>
      </c>
      <c r="R15" s="32"/>
      <c r="S15" s="32"/>
      <c r="T15" s="32"/>
      <c r="U15" s="38"/>
    </row>
    <row r="16" ht="35.65" customHeight="true">
      <c r="A16" s="7" t="s">
        <v>11</v>
      </c>
      <c r="B16" s="16"/>
      <c r="C16" s="21" t="n">
        <v>4.5507</v>
      </c>
      <c r="D16" s="21"/>
      <c r="E16" s="25" t="n">
        <v>42000</v>
      </c>
      <c r="F16" s="25"/>
      <c r="G16" s="25"/>
      <c r="H16" s="25"/>
      <c r="I16" s="25" t="n">
        <v>34577</v>
      </c>
      <c r="J16" s="25"/>
      <c r="K16" s="25"/>
      <c r="L16" s="25"/>
      <c r="M16" s="32" t="n">
        <v>9229.34933087217</v>
      </c>
      <c r="N16" s="32"/>
      <c r="O16" s="32"/>
      <c r="P16" s="32"/>
      <c r="Q16" s="32" t="n">
        <v>7598.17170984684</v>
      </c>
      <c r="R16" s="32"/>
      <c r="S16" s="32"/>
      <c r="T16" s="32"/>
      <c r="U16" s="38"/>
    </row>
    <row r="17" ht="35.65" customHeight="true">
      <c r="A17" s="7" t="s">
        <v>12</v>
      </c>
      <c r="B17" s="16"/>
      <c r="C17" s="21" t="n">
        <v>19.6669</v>
      </c>
      <c r="D17" s="21"/>
      <c r="E17" s="25" t="n">
        <v>142000</v>
      </c>
      <c r="F17" s="25"/>
      <c r="G17" s="25"/>
      <c r="H17" s="25"/>
      <c r="I17" s="25" t="n">
        <v>106816</v>
      </c>
      <c r="J17" s="25"/>
      <c r="K17" s="25"/>
      <c r="L17" s="25"/>
      <c r="M17" s="32" t="n">
        <v>7220.25331902842</v>
      </c>
      <c r="N17" s="32"/>
      <c r="O17" s="32"/>
      <c r="P17" s="32"/>
      <c r="Q17" s="32" t="n">
        <v>5431.25759524887</v>
      </c>
      <c r="R17" s="32"/>
      <c r="S17" s="32"/>
      <c r="T17" s="32"/>
      <c r="U17" s="38"/>
    </row>
    <row r="18" ht="35.65" customHeight="true">
      <c r="A18" s="7" t="s">
        <v>13</v>
      </c>
      <c r="B18" s="16"/>
      <c r="C18" s="21" t="n">
        <v>0</v>
      </c>
      <c r="D18" s="21"/>
      <c r="E18" s="25" t="n">
        <v>0</v>
      </c>
      <c r="F18" s="25"/>
      <c r="G18" s="25"/>
      <c r="H18" s="25"/>
      <c r="I18" s="25" t="n">
        <v>0</v>
      </c>
      <c r="J18" s="25"/>
      <c r="K18" s="25"/>
      <c r="L18" s="25"/>
      <c r="M18" s="32" t="n">
        <v>0</v>
      </c>
      <c r="N18" s="32"/>
      <c r="O18" s="32"/>
      <c r="P18" s="32"/>
      <c r="Q18" s="32" t="n">
        <v>0</v>
      </c>
      <c r="R18" s="32"/>
      <c r="S18" s="32"/>
      <c r="T18" s="32"/>
      <c r="U18" s="38"/>
    </row>
    <row r="19" ht="35.65" customHeight="true">
      <c r="A19" s="7" t="s">
        <v>14</v>
      </c>
      <c r="B19" s="16"/>
      <c r="C19" s="21" t="n">
        <v>2.9175</v>
      </c>
      <c r="D19" s="21"/>
      <c r="E19" s="25" t="n">
        <v>15000</v>
      </c>
      <c r="F19" s="25"/>
      <c r="G19" s="25"/>
      <c r="H19" s="25"/>
      <c r="I19" s="25" t="n">
        <v>8024</v>
      </c>
      <c r="J19" s="25"/>
      <c r="K19" s="25"/>
      <c r="L19" s="25"/>
      <c r="M19" s="32" t="n">
        <v>5141.3881748072</v>
      </c>
      <c r="N19" s="32"/>
      <c r="O19" s="32"/>
      <c r="P19" s="32"/>
      <c r="Q19" s="32" t="n">
        <v>2750.2999143102</v>
      </c>
      <c r="R19" s="32"/>
      <c r="S19" s="32"/>
      <c r="T19" s="32"/>
      <c r="U19" s="38"/>
    </row>
    <row r="20" ht="35.65" customHeight="true">
      <c r="A20" s="7" t="s">
        <v>15</v>
      </c>
      <c r="B20" s="16"/>
      <c r="C20" s="21" t="n">
        <v>4.8617</v>
      </c>
      <c r="D20" s="21"/>
      <c r="E20" s="25" t="n">
        <v>28000</v>
      </c>
      <c r="F20" s="25"/>
      <c r="G20" s="25"/>
      <c r="H20" s="25"/>
      <c r="I20" s="25" t="n">
        <v>18834</v>
      </c>
      <c r="J20" s="25"/>
      <c r="K20" s="25"/>
      <c r="L20" s="25"/>
      <c r="M20" s="32" t="n">
        <v>5759.30230166403</v>
      </c>
      <c r="N20" s="32"/>
      <c r="O20" s="32"/>
      <c r="P20" s="32"/>
      <c r="Q20" s="32" t="n">
        <v>3873.95355534073</v>
      </c>
      <c r="R20" s="32"/>
      <c r="S20" s="32"/>
      <c r="T20" s="32"/>
      <c r="U20" s="38"/>
    </row>
    <row r="21" ht="35.65" customHeight="true">
      <c r="A21" s="7" t="s">
        <v>16</v>
      </c>
      <c r="B21" s="16"/>
      <c r="C21" s="21" t="n">
        <v>2.5816</v>
      </c>
      <c r="D21" s="21"/>
      <c r="E21" s="25" t="n">
        <v>18000</v>
      </c>
      <c r="F21" s="25"/>
      <c r="G21" s="25"/>
      <c r="H21" s="25"/>
      <c r="I21" s="25" t="n">
        <v>9507</v>
      </c>
      <c r="J21" s="25"/>
      <c r="K21" s="25"/>
      <c r="L21" s="25"/>
      <c r="M21" s="32" t="n">
        <v>6972.42020452433</v>
      </c>
      <c r="N21" s="32"/>
      <c r="O21" s="32"/>
      <c r="P21" s="32"/>
      <c r="Q21" s="32" t="n">
        <v>3682.59993802293</v>
      </c>
      <c r="R21" s="32"/>
      <c r="S21" s="32"/>
      <c r="T21" s="32"/>
      <c r="U21" s="38"/>
    </row>
    <row r="22" ht="35.65" customHeight="true">
      <c r="A22" s="7" t="s">
        <v>17</v>
      </c>
      <c r="B22" s="16"/>
      <c r="C22" s="21" t="n">
        <v>4.449</v>
      </c>
      <c r="D22" s="21"/>
      <c r="E22" s="25" t="n">
        <v>50000</v>
      </c>
      <c r="F22" s="25"/>
      <c r="G22" s="25"/>
      <c r="H22" s="25"/>
      <c r="I22" s="25" t="n">
        <v>62399</v>
      </c>
      <c r="J22" s="25"/>
      <c r="K22" s="25"/>
      <c r="L22" s="25"/>
      <c r="M22" s="32" t="n">
        <v>11238.4805574286</v>
      </c>
      <c r="N22" s="32"/>
      <c r="O22" s="32"/>
      <c r="P22" s="32"/>
      <c r="Q22" s="32" t="n">
        <v>14025.3989660598</v>
      </c>
      <c r="R22" s="32"/>
      <c r="S22" s="32"/>
      <c r="T22" s="32"/>
      <c r="U22" s="38"/>
    </row>
    <row r="23" ht="35.65" customHeight="true">
      <c r="A23" s="7" t="s">
        <v>18</v>
      </c>
      <c r="B23" s="16"/>
      <c r="C23" s="21" t="n">
        <v>74.0045</v>
      </c>
      <c r="D23" s="21"/>
      <c r="E23" s="25" t="n">
        <v>235000</v>
      </c>
      <c r="F23" s="25"/>
      <c r="G23" s="25"/>
      <c r="H23" s="25"/>
      <c r="I23" s="25" t="n">
        <v>82332</v>
      </c>
      <c r="J23" s="25"/>
      <c r="K23" s="25"/>
      <c r="L23" s="25"/>
      <c r="M23" s="32" t="n">
        <v>3175.48257200576</v>
      </c>
      <c r="N23" s="32"/>
      <c r="O23" s="32"/>
      <c r="P23" s="32"/>
      <c r="Q23" s="32" t="n">
        <v>1112.52694092927</v>
      </c>
      <c r="R23" s="32"/>
      <c r="S23" s="32"/>
      <c r="T23" s="32"/>
      <c r="U23" s="38"/>
    </row>
    <row r="24" ht="35.65" customHeight="true">
      <c r="A24" s="7" t="s">
        <v>19</v>
      </c>
      <c r="B24" s="16"/>
      <c r="C24" s="21" t="n">
        <v>4.0609</v>
      </c>
      <c r="D24" s="21"/>
      <c r="E24" s="25" t="n">
        <v>80000</v>
      </c>
      <c r="F24" s="25"/>
      <c r="G24" s="25"/>
      <c r="H24" s="25"/>
      <c r="I24" s="25" t="n">
        <v>83574</v>
      </c>
      <c r="J24" s="25"/>
      <c r="K24" s="25"/>
      <c r="L24" s="25"/>
      <c r="M24" s="32" t="n">
        <v>19700.0664877244</v>
      </c>
      <c r="N24" s="32"/>
      <c r="O24" s="32"/>
      <c r="P24" s="32"/>
      <c r="Q24" s="32" t="n">
        <v>20580.1669580635</v>
      </c>
      <c r="R24" s="32"/>
      <c r="S24" s="32"/>
      <c r="T24" s="32"/>
      <c r="U24" s="38"/>
    </row>
    <row r="25" ht="35.65" customHeight="true">
      <c r="A25" s="7" t="s">
        <v>20</v>
      </c>
      <c r="B25" s="16"/>
      <c r="C25" s="21" t="n">
        <v>1.6372</v>
      </c>
      <c r="D25" s="21"/>
      <c r="E25" s="25" t="n">
        <v>22000</v>
      </c>
      <c r="F25" s="25"/>
      <c r="G25" s="25"/>
      <c r="H25" s="25"/>
      <c r="I25" s="25" t="n">
        <v>32796</v>
      </c>
      <c r="J25" s="25"/>
      <c r="K25" s="25"/>
      <c r="L25" s="25"/>
      <c r="M25" s="32" t="n">
        <v>13437.5763498656</v>
      </c>
      <c r="N25" s="32"/>
      <c r="O25" s="32"/>
      <c r="P25" s="32"/>
      <c r="Q25" s="32" t="n">
        <v>20031.7615440997</v>
      </c>
      <c r="R25" s="32"/>
      <c r="S25" s="32"/>
      <c r="T25" s="32"/>
      <c r="U25" s="38"/>
    </row>
    <row r="26" ht="35.65" customHeight="true">
      <c r="A26" s="7" t="s">
        <v>21</v>
      </c>
      <c r="B26" s="16"/>
      <c r="C26" s="21" t="n">
        <v>3.2365</v>
      </c>
      <c r="D26" s="21"/>
      <c r="E26" s="25" t="n">
        <v>30000</v>
      </c>
      <c r="F26" s="25"/>
      <c r="G26" s="25"/>
      <c r="H26" s="25"/>
      <c r="I26" s="25" t="n">
        <v>23550</v>
      </c>
      <c r="J26" s="25"/>
      <c r="K26" s="25"/>
      <c r="L26" s="25"/>
      <c r="M26" s="32" t="n">
        <v>9269.27236211957</v>
      </c>
      <c r="N26" s="32"/>
      <c r="O26" s="32"/>
      <c r="P26" s="32"/>
      <c r="Q26" s="32" t="n">
        <v>7276.37880426386</v>
      </c>
      <c r="R26" s="32"/>
      <c r="S26" s="32"/>
      <c r="T26" s="32"/>
      <c r="U26" s="38"/>
    </row>
    <row r="27" ht="35.65" customHeight="true">
      <c r="A27" s="7" t="s">
        <v>22</v>
      </c>
      <c r="B27" s="16"/>
      <c r="C27" s="21" t="n">
        <v>1.7821</v>
      </c>
      <c r="D27" s="21"/>
      <c r="E27" s="25" t="n">
        <v>9500</v>
      </c>
      <c r="F27" s="25"/>
      <c r="G27" s="25"/>
      <c r="H27" s="25"/>
      <c r="I27" s="25" t="n">
        <v>8392</v>
      </c>
      <c r="J27" s="25"/>
      <c r="K27" s="25"/>
      <c r="L27" s="25"/>
      <c r="M27" s="32" t="n">
        <v>5330.7895179844</v>
      </c>
      <c r="N27" s="32"/>
      <c r="O27" s="32"/>
      <c r="P27" s="32"/>
      <c r="Q27" s="32" t="n">
        <v>4709.0511194658</v>
      </c>
      <c r="R27" s="32"/>
      <c r="S27" s="32"/>
      <c r="T27" s="32"/>
      <c r="U27" s="38"/>
    </row>
    <row r="28" ht="35.65" customHeight="true">
      <c r="A28" s="7" t="s">
        <v>23</v>
      </c>
      <c r="B28" s="16"/>
      <c r="C28" s="21" t="n">
        <v>1.8958</v>
      </c>
      <c r="D28" s="21"/>
      <c r="E28" s="25" t="n">
        <v>11000</v>
      </c>
      <c r="F28" s="25"/>
      <c r="G28" s="25"/>
      <c r="H28" s="25"/>
      <c r="I28" s="25" t="n">
        <v>4019</v>
      </c>
      <c r="J28" s="25"/>
      <c r="K28" s="25"/>
      <c r="L28" s="25"/>
      <c r="M28" s="32" t="n">
        <v>5802.29982065619</v>
      </c>
      <c r="N28" s="32"/>
      <c r="O28" s="32"/>
      <c r="P28" s="32"/>
      <c r="Q28" s="32" t="n">
        <v>2119.94936174702</v>
      </c>
      <c r="R28" s="32"/>
      <c r="S28" s="32"/>
      <c r="T28" s="32"/>
      <c r="U28" s="38"/>
    </row>
    <row r="29" ht="35.65" customHeight="true">
      <c r="A29" s="7" t="s">
        <v>24</v>
      </c>
      <c r="B29" s="16"/>
      <c r="C29" s="21" t="n">
        <v>1.9204</v>
      </c>
      <c r="D29" s="21"/>
      <c r="E29" s="25" t="n">
        <v>6000</v>
      </c>
      <c r="F29" s="25"/>
      <c r="G29" s="25"/>
      <c r="H29" s="25"/>
      <c r="I29" s="25" t="n">
        <v>4572</v>
      </c>
      <c r="J29" s="25"/>
      <c r="K29" s="25"/>
      <c r="L29" s="25"/>
      <c r="M29" s="32" t="n">
        <v>3124.34909393876</v>
      </c>
      <c r="N29" s="32"/>
      <c r="O29" s="32"/>
      <c r="P29" s="32"/>
      <c r="Q29" s="32" t="n">
        <v>2380.75400958134</v>
      </c>
      <c r="R29" s="32"/>
      <c r="S29" s="32"/>
      <c r="T29" s="32"/>
      <c r="U29" s="38"/>
    </row>
    <row r="30" ht="35.65" customHeight="true">
      <c r="A30" s="7" t="s">
        <v>25</v>
      </c>
      <c r="B30" s="16"/>
      <c r="C30" s="21" t="n">
        <v>5.0469</v>
      </c>
      <c r="D30" s="21"/>
      <c r="E30" s="25" t="n">
        <v>63000</v>
      </c>
      <c r="F30" s="25"/>
      <c r="G30" s="25"/>
      <c r="H30" s="25"/>
      <c r="I30" s="25" t="n">
        <v>15944</v>
      </c>
      <c r="J30" s="25"/>
      <c r="K30" s="25"/>
      <c r="L30" s="25"/>
      <c r="M30" s="32" t="n">
        <v>12482.9103013731</v>
      </c>
      <c r="N30" s="32"/>
      <c r="O30" s="32"/>
      <c r="P30" s="32"/>
      <c r="Q30" s="32" t="n">
        <v>3159.16701341418</v>
      </c>
      <c r="R30" s="32"/>
      <c r="S30" s="32"/>
      <c r="T30" s="32"/>
      <c r="U30" s="38"/>
    </row>
    <row r="31" ht="35.65" customHeight="true">
      <c r="A31" s="7" t="s">
        <v>26</v>
      </c>
      <c r="B31" s="16"/>
      <c r="C31" s="21" t="n">
        <v>0.8178</v>
      </c>
      <c r="D31" s="21"/>
      <c r="E31" s="25" t="n">
        <v>1500</v>
      </c>
      <c r="F31" s="25"/>
      <c r="G31" s="25"/>
      <c r="H31" s="25"/>
      <c r="I31" s="25" t="n">
        <v>963</v>
      </c>
      <c r="J31" s="25"/>
      <c r="K31" s="25"/>
      <c r="L31" s="25"/>
      <c r="M31" s="32" t="n">
        <v>1834.18928833456</v>
      </c>
      <c r="N31" s="32"/>
      <c r="O31" s="32"/>
      <c r="P31" s="32"/>
      <c r="Q31" s="32" t="n">
        <v>1177.54952311079</v>
      </c>
      <c r="R31" s="32"/>
      <c r="S31" s="32"/>
      <c r="T31" s="32"/>
      <c r="U31" s="38"/>
    </row>
    <row r="32" ht="35.65" customHeight="true">
      <c r="A32" s="7" t="s">
        <v>27</v>
      </c>
      <c r="B32" s="16"/>
      <c r="C32" s="21" t="n">
        <v>9.3389</v>
      </c>
      <c r="D32" s="21"/>
      <c r="E32" s="25" t="n">
        <v>9000</v>
      </c>
      <c r="F32" s="25"/>
      <c r="G32" s="25"/>
      <c r="H32" s="25"/>
      <c r="I32" s="25" t="n">
        <v>6187</v>
      </c>
      <c r="J32" s="25"/>
      <c r="K32" s="25"/>
      <c r="L32" s="25"/>
      <c r="M32" s="32" t="n">
        <v>963.710929552731</v>
      </c>
      <c r="N32" s="32"/>
      <c r="O32" s="32"/>
      <c r="P32" s="32"/>
      <c r="Q32" s="32" t="n">
        <v>662.497724571416</v>
      </c>
      <c r="R32" s="32"/>
      <c r="S32" s="32"/>
      <c r="T32" s="32"/>
      <c r="U32" s="38"/>
    </row>
    <row r="33" ht="35.65" customHeight="true">
      <c r="A33" s="7" t="s">
        <v>28</v>
      </c>
      <c r="B33" s="16"/>
      <c r="C33" s="21" t="n">
        <v>31.018</v>
      </c>
      <c r="D33" s="21"/>
      <c r="E33" s="25" t="n">
        <v>4000</v>
      </c>
      <c r="F33" s="25"/>
      <c r="G33" s="25"/>
      <c r="H33" s="25"/>
      <c r="I33" s="25" t="n">
        <v>1603</v>
      </c>
      <c r="J33" s="25"/>
      <c r="K33" s="25"/>
      <c r="L33" s="25"/>
      <c r="M33" s="32" t="n">
        <v>128.957379586047</v>
      </c>
      <c r="N33" s="32"/>
      <c r="O33" s="32"/>
      <c r="P33" s="32"/>
      <c r="Q33" s="32" t="n">
        <v>51.6796698691083</v>
      </c>
      <c r="R33" s="32"/>
      <c r="S33" s="32"/>
      <c r="T33" s="32"/>
      <c r="U33" s="38"/>
    </row>
    <row r="34" ht="35.65" customHeight="true">
      <c r="A34" s="7" t="s">
        <v>29</v>
      </c>
      <c r="B34" s="16"/>
      <c r="C34" s="21" t="n">
        <v>32.8273</v>
      </c>
      <c r="D34" s="21"/>
      <c r="E34" s="25" t="n">
        <v>280000</v>
      </c>
      <c r="F34" s="25"/>
      <c r="G34" s="25"/>
      <c r="H34" s="25"/>
      <c r="I34" s="25" t="n">
        <v>310621</v>
      </c>
      <c r="J34" s="25"/>
      <c r="K34" s="25"/>
      <c r="L34" s="25"/>
      <c r="M34" s="32" t="n">
        <v>8529.48612892318</v>
      </c>
      <c r="N34" s="32"/>
      <c r="O34" s="32"/>
      <c r="P34" s="32"/>
      <c r="Q34" s="32" t="n">
        <v>9462.27682447231</v>
      </c>
      <c r="R34" s="32"/>
      <c r="S34" s="32"/>
      <c r="T34" s="32"/>
      <c r="U34" s="38"/>
    </row>
    <row r="35" ht="35.65" customHeight="true">
      <c r="A35" s="7" t="s">
        <v>30</v>
      </c>
      <c r="B35" s="16"/>
      <c r="C35" s="21" t="n">
        <v>1.8717</v>
      </c>
      <c r="D35" s="21"/>
      <c r="E35" s="25" t="n">
        <v>1600</v>
      </c>
      <c r="F35" s="25"/>
      <c r="G35" s="25"/>
      <c r="H35" s="25"/>
      <c r="I35" s="25" t="n">
        <v>1219</v>
      </c>
      <c r="J35" s="25"/>
      <c r="K35" s="25"/>
      <c r="L35" s="25"/>
      <c r="M35" s="32" t="n">
        <v>854.837847945718</v>
      </c>
      <c r="N35" s="32"/>
      <c r="O35" s="32"/>
      <c r="P35" s="32"/>
      <c r="Q35" s="32" t="n">
        <v>651.279585403644</v>
      </c>
      <c r="R35" s="32"/>
      <c r="S35" s="32"/>
      <c r="T35" s="32"/>
      <c r="U35" s="38"/>
    </row>
    <row r="36" ht="35.65" customHeight="true">
      <c r="A36" s="7" t="s">
        <v>31</v>
      </c>
      <c r="B36" s="16"/>
      <c r="C36" s="21" t="n">
        <v>0.6208</v>
      </c>
      <c r="D36" s="21"/>
      <c r="E36" s="25" t="n">
        <v>10800</v>
      </c>
      <c r="F36" s="25"/>
      <c r="G36" s="25"/>
      <c r="H36" s="25"/>
      <c r="I36" s="25" t="n">
        <v>11584</v>
      </c>
      <c r="J36" s="25"/>
      <c r="K36" s="25"/>
      <c r="L36" s="25"/>
      <c r="M36" s="32" t="n">
        <v>17396.9072164948</v>
      </c>
      <c r="N36" s="32"/>
      <c r="O36" s="32"/>
      <c r="P36" s="32"/>
      <c r="Q36" s="32" t="n">
        <v>18659.793814433</v>
      </c>
      <c r="R36" s="32"/>
      <c r="S36" s="32"/>
      <c r="T36" s="32"/>
      <c r="U36" s="38"/>
    </row>
    <row r="37" ht="35.65" customHeight="true">
      <c r="A37" s="7" t="s">
        <v>32</v>
      </c>
      <c r="B37" s="16"/>
      <c r="C37" s="21" t="n">
        <v>3.8123</v>
      </c>
      <c r="D37" s="21"/>
      <c r="E37" s="25" t="n">
        <v>32000</v>
      </c>
      <c r="F37" s="25"/>
      <c r="G37" s="25"/>
      <c r="H37" s="25"/>
      <c r="I37" s="25" t="n">
        <v>26937</v>
      </c>
      <c r="J37" s="25"/>
      <c r="K37" s="25"/>
      <c r="L37" s="25"/>
      <c r="M37" s="32" t="n">
        <v>8393.88295779451</v>
      </c>
      <c r="N37" s="32"/>
      <c r="O37" s="32"/>
      <c r="P37" s="32"/>
      <c r="Q37" s="32" t="n">
        <v>7065.81328856596</v>
      </c>
      <c r="R37" s="32"/>
      <c r="S37" s="32"/>
      <c r="T37" s="32"/>
      <c r="U37" s="38"/>
    </row>
    <row r="38" ht="35.65" customHeight="true">
      <c r="A38" s="7" t="s">
        <v>33</v>
      </c>
      <c r="B38" s="16"/>
      <c r="C38" s="21" t="n">
        <v>1.8113</v>
      </c>
      <c r="D38" s="21"/>
      <c r="E38" s="25" t="n">
        <v>1570</v>
      </c>
      <c r="F38" s="25"/>
      <c r="G38" s="25"/>
      <c r="H38" s="25"/>
      <c r="I38" s="25" t="n">
        <v>715</v>
      </c>
      <c r="J38" s="25"/>
      <c r="K38" s="25"/>
      <c r="L38" s="25"/>
      <c r="M38" s="32" t="n">
        <v>866.780765196268</v>
      </c>
      <c r="N38" s="32"/>
      <c r="O38" s="32"/>
      <c r="P38" s="32"/>
      <c r="Q38" s="32" t="n">
        <v>394.744106442886</v>
      </c>
      <c r="R38" s="32"/>
      <c r="S38" s="32"/>
      <c r="T38" s="32"/>
      <c r="U38" s="38"/>
    </row>
    <row r="39" ht="35.65" customHeight="true">
      <c r="A39" s="7" t="s">
        <v>34</v>
      </c>
      <c r="B39" s="16"/>
      <c r="C39" s="21" t="n">
        <v>10.0017</v>
      </c>
      <c r="D39" s="21"/>
      <c r="E39" s="25" t="n">
        <v>63000</v>
      </c>
      <c r="F39" s="25"/>
      <c r="G39" s="25"/>
      <c r="H39" s="25"/>
      <c r="I39" s="25" t="n">
        <v>57886</v>
      </c>
      <c r="J39" s="25"/>
      <c r="K39" s="25"/>
      <c r="L39" s="25"/>
      <c r="M39" s="32" t="n">
        <v>6298.92918203905</v>
      </c>
      <c r="N39" s="32"/>
      <c r="O39" s="32"/>
      <c r="P39" s="32"/>
      <c r="Q39" s="32" t="n">
        <v>5787.6161052621</v>
      </c>
      <c r="R39" s="32"/>
      <c r="S39" s="32"/>
      <c r="T39" s="32"/>
      <c r="U39" s="38"/>
    </row>
    <row r="40" ht="35.65" customHeight="true">
      <c r="A40" s="7" t="s">
        <v>35</v>
      </c>
      <c r="B40" s="16"/>
      <c r="C40" s="21" t="n">
        <v>1.9738</v>
      </c>
      <c r="D40" s="21"/>
      <c r="E40" s="25" t="n">
        <v>27000</v>
      </c>
      <c r="F40" s="25"/>
      <c r="G40" s="25"/>
      <c r="H40" s="25"/>
      <c r="I40" s="25" t="n">
        <v>5419</v>
      </c>
      <c r="J40" s="25"/>
      <c r="K40" s="25"/>
      <c r="L40" s="25"/>
      <c r="M40" s="32" t="n">
        <v>13679.1974870808</v>
      </c>
      <c r="N40" s="32"/>
      <c r="O40" s="32"/>
      <c r="P40" s="32"/>
      <c r="Q40" s="32" t="n">
        <v>2745.4655993515</v>
      </c>
      <c r="R40" s="32"/>
      <c r="S40" s="32"/>
      <c r="T40" s="32"/>
      <c r="U40" s="38"/>
    </row>
    <row r="41" ht="35.65" customHeight="true">
      <c r="A41" s="7" t="s">
        <v>36</v>
      </c>
      <c r="B41" s="16"/>
      <c r="C41" s="21" t="n">
        <v>4.8996</v>
      </c>
      <c r="D41" s="21"/>
      <c r="E41" s="25" t="n">
        <v>60000</v>
      </c>
      <c r="F41" s="25"/>
      <c r="G41" s="25"/>
      <c r="H41" s="25"/>
      <c r="I41" s="25" t="n">
        <v>38753</v>
      </c>
      <c r="J41" s="25"/>
      <c r="K41" s="25"/>
      <c r="L41" s="25"/>
      <c r="M41" s="32" t="n">
        <v>12245.8976242959</v>
      </c>
      <c r="N41" s="32"/>
      <c r="O41" s="32"/>
      <c r="P41" s="32"/>
      <c r="Q41" s="32" t="n">
        <v>7909.42117723896</v>
      </c>
      <c r="R41" s="32"/>
      <c r="S41" s="32"/>
      <c r="T41" s="32"/>
      <c r="U41" s="38"/>
    </row>
    <row r="42" ht="43.5" customHeight="true">
      <c r="A42" s="8" t="s">
        <v>37</v>
      </c>
      <c r="B42" s="17"/>
      <c r="C42" s="22" t="n">
        <v>40.1196</v>
      </c>
      <c r="D42" s="22"/>
      <c r="E42" s="26" t="n">
        <v>180000</v>
      </c>
      <c r="F42" s="26"/>
      <c r="G42" s="26"/>
      <c r="H42" s="26"/>
      <c r="I42" s="26" t="n">
        <v>12779</v>
      </c>
      <c r="J42" s="26"/>
      <c r="K42" s="26"/>
      <c r="L42" s="26"/>
      <c r="M42" s="33" t="n">
        <v>4486.58511051955</v>
      </c>
      <c r="N42" s="33"/>
      <c r="O42" s="33"/>
      <c r="P42" s="33"/>
      <c r="Q42" s="33" t="n">
        <v>318.522617374052</v>
      </c>
      <c r="R42" s="33"/>
      <c r="S42" s="33"/>
      <c r="T42" s="33"/>
      <c r="U42" s="38"/>
    </row>
    <row r="43" ht="39.2" customHeight="true">
      <c r="A43" s="9" t="s">
        <v>38</v>
      </c>
      <c r="B43" s="9"/>
      <c r="C43" s="9"/>
      <c r="D43" s="9"/>
      <c r="E43" s="9"/>
      <c r="F43" s="9"/>
      <c r="G43" s="9"/>
      <c r="H43" s="9"/>
      <c r="I43" s="9"/>
      <c r="J43" s="9"/>
      <c r="K43" s="9"/>
      <c r="L43" s="9"/>
      <c r="M43" s="9"/>
      <c r="N43" s="9"/>
      <c r="O43" s="9"/>
      <c r="P43" s="9"/>
      <c r="Q43" s="9"/>
      <c r="R43" s="9"/>
      <c r="S43" s="9"/>
      <c r="T43" s="9"/>
    </row>
    <row r="44" ht="16.7" customHeight="true">
      <c r="A44" s="10" t="s">
        <v>39</v>
      </c>
      <c r="B44" s="10"/>
      <c r="C44" s="10"/>
      <c r="D44" s="10"/>
      <c r="E44" s="10"/>
      <c r="F44" s="10"/>
      <c r="G44" s="3"/>
      <c r="H44" s="3"/>
      <c r="I44" s="3"/>
      <c r="J44" s="3"/>
      <c r="K44" s="3"/>
      <c r="L44" s="3"/>
      <c r="M44" s="3"/>
      <c r="N44" s="3"/>
      <c r="O44" s="3"/>
      <c r="P44" s="3"/>
      <c r="Q44" s="36"/>
      <c r="R44" s="36"/>
      <c r="S44" s="36"/>
      <c r="T44" s="36" t="s">
        <v>55</v>
      </c>
    </row>
    <row r="45" ht="16.7" customHeight="true">
      <c r="A45" s="11" t="s">
        <v>40</v>
      </c>
      <c r="B45" s="11"/>
      <c r="C45" s="11"/>
      <c r="D45" s="11"/>
      <c r="E45" s="11"/>
      <c r="F45" s="11"/>
      <c r="G45" s="3"/>
      <c r="H45" s="3"/>
      <c r="I45" s="3"/>
      <c r="J45" s="3"/>
      <c r="K45" s="3"/>
      <c r="L45" s="3"/>
      <c r="M45" s="3"/>
      <c r="N45" s="3"/>
      <c r="O45" s="3"/>
      <c r="P45" s="3"/>
      <c r="Q45" s="3"/>
      <c r="R45" s="3"/>
      <c r="S45" s="3"/>
      <c r="T45" s="3"/>
    </row>
    <row r="46" ht="15.75" customHeight="true">
      <c r="B46" s="18"/>
      <c r="G46" s="18"/>
      <c r="R46" s="18"/>
    </row>
    <row r="47" ht="15.75" customHeight="true">
      <c r="B47" s="18"/>
      <c r="G47" s="18"/>
      <c r="R47" s="18"/>
    </row>
    <row r="48" ht="15.75" customHeight="true">
      <c r="B48" s="18"/>
      <c r="G48" s="18"/>
      <c r="R48" s="18"/>
    </row>
    <row r="49" ht="15.75" customHeight="true">
      <c r="B49" s="18"/>
      <c r="G49" s="18"/>
      <c r="R49" s="18"/>
    </row>
    <row r="50" ht="15.75" customHeight="true">
      <c r="B50" s="18"/>
      <c r="G50" s="18"/>
      <c r="R50" s="18"/>
    </row>
    <row r="51" ht="15.75" customHeight="true">
      <c r="B51" s="18"/>
      <c r="G51" s="18"/>
      <c r="R51" s="18"/>
    </row>
    <row r="52" ht="15.75" customHeight="true">
      <c r="B52" s="18"/>
      <c r="G52" s="18"/>
      <c r="R52" s="18"/>
    </row>
    <row r="53" ht="15.75" customHeight="true">
      <c r="B53" s="18"/>
      <c r="G53" s="18"/>
      <c r="R53" s="18"/>
    </row>
    <row r="54" ht="15.75" customHeight="true">
      <c r="B54" s="18"/>
      <c r="G54" s="18"/>
      <c r="R54" s="18"/>
    </row>
    <row r="55" ht="15.75" customHeight="true">
      <c r="B55" s="18"/>
      <c r="G55" s="18"/>
      <c r="R55" s="18"/>
    </row>
    <row r="56" ht="15.75" customHeight="true">
      <c r="B56" s="18"/>
      <c r="G56" s="18"/>
      <c r="R56" s="18"/>
    </row>
    <row r="57" ht="15.75" customHeight="true">
      <c r="B57" s="18"/>
      <c r="G57" s="18"/>
      <c r="R57" s="18"/>
    </row>
    <row r="58" ht="15.75" customHeight="true">
      <c r="B58" s="18"/>
      <c r="G58" s="18"/>
      <c r="R58" s="18"/>
    </row>
    <row r="59" ht="15.75" customHeight="true">
      <c r="B59" s="18"/>
      <c r="G59" s="18"/>
      <c r="R59" s="18"/>
    </row>
    <row r="60" ht="15.75" customHeight="true">
      <c r="B60" s="18"/>
      <c r="G60" s="18"/>
      <c r="R60" s="18"/>
    </row>
    <row r="61" ht="15.75" customHeight="true">
      <c r="B61" s="18"/>
      <c r="G61" s="18"/>
      <c r="R61" s="18"/>
    </row>
    <row r="62" ht="15.75" customHeight="true">
      <c r="B62" s="18"/>
      <c r="G62" s="18"/>
      <c r="R62" s="18"/>
    </row>
    <row r="63" ht="15.75" customHeight="true">
      <c r="B63" s="18"/>
      <c r="G63" s="18"/>
      <c r="R63" s="18"/>
    </row>
    <row r="64" ht="15.75" customHeight="true">
      <c r="B64" s="18"/>
      <c r="G64" s="18"/>
      <c r="R64" s="18"/>
    </row>
    <row r="65" ht="15.75" customHeight="true">
      <c r="B65" s="18"/>
      <c r="G65" s="18"/>
      <c r="R65" s="18"/>
    </row>
    <row r="66" ht="15.75" customHeight="true">
      <c r="B66" s="18"/>
      <c r="G66" s="18"/>
      <c r="R66" s="18"/>
    </row>
    <row r="67" ht="15.75" customHeight="true">
      <c r="B67" s="18"/>
      <c r="G67" s="18"/>
      <c r="R67" s="18"/>
    </row>
    <row r="68" ht="15.75" customHeight="true">
      <c r="B68" s="18"/>
      <c r="G68" s="18"/>
      <c r="R68" s="18"/>
    </row>
    <row r="69" ht="15.75" customHeight="true">
      <c r="B69" s="18"/>
      <c r="G69" s="18"/>
      <c r="R69" s="18"/>
    </row>
    <row r="70" ht="15.75" customHeight="true">
      <c r="B70" s="18"/>
      <c r="G70" s="18"/>
      <c r="R70" s="18"/>
    </row>
    <row r="71" ht="15.75" customHeight="true">
      <c r="B71" s="18"/>
      <c r="G71" s="18"/>
      <c r="R71" s="18"/>
    </row>
    <row r="72" ht="15.75" customHeight="true">
      <c r="B72" s="18"/>
      <c r="G72" s="18"/>
      <c r="R72" s="18"/>
    </row>
    <row r="73" ht="15.75" customHeight="true">
      <c r="B73" s="18"/>
      <c r="G73" s="18"/>
      <c r="R73" s="18"/>
    </row>
    <row r="74" ht="15.75" customHeight="true">
      <c r="B74" s="18"/>
      <c r="G74" s="18"/>
      <c r="R74" s="18"/>
    </row>
    <row r="75" ht="15.75" customHeight="true">
      <c r="B75" s="18"/>
      <c r="G75" s="18"/>
      <c r="R75" s="18"/>
    </row>
    <row r="76" ht="15.75" customHeight="true">
      <c r="B76" s="18"/>
      <c r="G76" s="18"/>
      <c r="R76" s="18"/>
    </row>
    <row r="77" ht="15.75" customHeight="true">
      <c r="B77" s="18"/>
      <c r="G77" s="18"/>
      <c r="R77" s="18"/>
    </row>
    <row r="78" ht="15.75" customHeight="true">
      <c r="B78" s="18"/>
      <c r="G78" s="18"/>
      <c r="R78" s="18"/>
    </row>
    <row r="79" ht="15.75" customHeight="true">
      <c r="B79" s="18"/>
      <c r="G79" s="18"/>
      <c r="R79" s="18"/>
    </row>
    <row r="80" ht="15.75" customHeight="true">
      <c r="B80" s="18"/>
      <c r="G80" s="18"/>
      <c r="R80" s="18"/>
    </row>
    <row r="81" ht="15.75" customHeight="true">
      <c r="B81" s="18"/>
      <c r="G81" s="18"/>
      <c r="R81" s="18"/>
    </row>
    <row r="82" ht="15.75" customHeight="true">
      <c r="B82" s="18"/>
      <c r="G82" s="18"/>
      <c r="R82" s="18"/>
    </row>
    <row r="83" ht="15.75" customHeight="true">
      <c r="B83" s="18"/>
      <c r="G83" s="18"/>
      <c r="R83" s="18"/>
    </row>
    <row r="84" ht="15.75" customHeight="true">
      <c r="B84" s="18"/>
      <c r="G84" s="18"/>
      <c r="R84" s="18"/>
    </row>
    <row r="85" ht="15.75" customHeight="true">
      <c r="B85" s="18"/>
      <c r="G85" s="18"/>
      <c r="R85" s="18"/>
    </row>
    <row r="86" ht="15.75" customHeight="true">
      <c r="B86" s="18"/>
      <c r="G86" s="18"/>
      <c r="R86" s="18"/>
    </row>
    <row r="87" ht="15.75" customHeight="true">
      <c r="B87" s="18"/>
      <c r="G87" s="18"/>
      <c r="R87" s="18"/>
    </row>
    <row r="88" ht="15.75" customHeight="true">
      <c r="B88" s="18"/>
      <c r="G88" s="18"/>
      <c r="R88" s="18"/>
    </row>
    <row r="89" ht="15.75" customHeight="true">
      <c r="B89" s="18"/>
      <c r="G89" s="18"/>
      <c r="R89" s="18"/>
    </row>
    <row r="90" ht="15.75" customHeight="true">
      <c r="B90" s="18"/>
      <c r="G90" s="18"/>
      <c r="R90" s="18"/>
    </row>
    <row r="91" ht="15.75" customHeight="true">
      <c r="B91" s="18"/>
      <c r="G91" s="18"/>
      <c r="R91" s="18"/>
    </row>
    <row r="92" ht="15.75" customHeight="true">
      <c r="B92" s="18"/>
      <c r="G92" s="18"/>
      <c r="R92" s="18"/>
    </row>
    <row r="93" ht="15.75" customHeight="true">
      <c r="B93" s="18"/>
      <c r="G93" s="18"/>
      <c r="R93" s="18"/>
    </row>
    <row r="94" ht="15.75" customHeight="true">
      <c r="B94" s="18"/>
      <c r="G94" s="18"/>
      <c r="R94" s="18"/>
    </row>
    <row r="95" ht="15.75" customHeight="true">
      <c r="B95" s="18"/>
      <c r="G95" s="18"/>
      <c r="R95" s="18"/>
    </row>
    <row r="96" ht="15.75" customHeight="true">
      <c r="B96" s="18"/>
      <c r="G96" s="18"/>
      <c r="R96" s="18"/>
    </row>
    <row r="97" ht="15.75" customHeight="true">
      <c r="B97" s="18"/>
      <c r="G97" s="18"/>
      <c r="R97" s="18"/>
    </row>
    <row r="98" ht="15.75" customHeight="true">
      <c r="B98" s="18"/>
      <c r="G98" s="18"/>
      <c r="R98" s="18"/>
    </row>
    <row r="99" ht="15.75" customHeight="true">
      <c r="B99" s="18"/>
      <c r="G99" s="18"/>
      <c r="R99" s="18"/>
    </row>
    <row r="100" ht="15.75" customHeight="true">
      <c r="B100" s="18"/>
      <c r="G100" s="18"/>
      <c r="R100" s="18"/>
    </row>
    <row r="101" ht="15.75" customHeight="true">
      <c r="B101" s="18"/>
      <c r="G101" s="18"/>
      <c r="R101" s="18"/>
    </row>
    <row r="102" ht="15.75" customHeight="true">
      <c r="B102" s="18"/>
      <c r="G102" s="18"/>
      <c r="R102" s="18"/>
    </row>
    <row r="103" ht="15.75" customHeight="true">
      <c r="B103" s="18"/>
      <c r="G103" s="18"/>
      <c r="R103" s="18"/>
    </row>
    <row r="104" ht="15.75" customHeight="true">
      <c r="B104" s="18"/>
      <c r="G104" s="18"/>
      <c r="R104" s="18"/>
    </row>
    <row r="105" ht="15.75" customHeight="true">
      <c r="B105" s="18"/>
      <c r="G105" s="18"/>
      <c r="R105" s="18"/>
    </row>
    <row r="106" ht="15.75" customHeight="true">
      <c r="B106" s="18"/>
      <c r="G106" s="18"/>
      <c r="R106" s="18"/>
    </row>
    <row r="107" ht="15.75" customHeight="true">
      <c r="B107" s="18"/>
      <c r="G107" s="18"/>
      <c r="R107" s="18"/>
    </row>
    <row r="108" ht="15.75" customHeight="true">
      <c r="B108" s="18"/>
      <c r="G108" s="18"/>
      <c r="R108" s="18"/>
    </row>
    <row r="109" ht="15.75" customHeight="true">
      <c r="B109" s="18"/>
      <c r="G109" s="18"/>
      <c r="R109" s="18"/>
    </row>
    <row r="110" ht="15.75" customHeight="true">
      <c r="B110" s="18"/>
      <c r="G110" s="18"/>
      <c r="R110" s="18"/>
    </row>
    <row r="111" ht="15.75" customHeight="true">
      <c r="B111" s="18"/>
      <c r="G111" s="18"/>
      <c r="R111" s="18"/>
    </row>
    <row r="112" ht="15.75" customHeight="true">
      <c r="B112" s="18"/>
      <c r="G112" s="18"/>
      <c r="R112" s="18"/>
    </row>
    <row r="113" ht="15.75" customHeight="true">
      <c r="B113" s="18"/>
      <c r="G113" s="18"/>
      <c r="R113" s="18"/>
    </row>
    <row r="114" ht="15.75" customHeight="true">
      <c r="B114" s="18"/>
      <c r="G114" s="18"/>
      <c r="R114" s="18"/>
    </row>
    <row r="115" ht="15.75" customHeight="true">
      <c r="B115" s="18"/>
      <c r="G115" s="18"/>
      <c r="R115" s="18"/>
    </row>
    <row r="116" ht="15.75" customHeight="true">
      <c r="B116" s="18"/>
      <c r="G116" s="18"/>
      <c r="R116" s="18"/>
    </row>
    <row r="117" ht="15.75" customHeight="true">
      <c r="B117" s="18"/>
      <c r="G117" s="18"/>
      <c r="R117" s="18"/>
    </row>
    <row r="118" ht="15.75" customHeight="true">
      <c r="B118" s="18"/>
      <c r="G118" s="18"/>
      <c r="R118" s="18"/>
    </row>
    <row r="119" ht="15.75" customHeight="true">
      <c r="B119" s="18"/>
      <c r="G119" s="18"/>
      <c r="R119" s="18"/>
    </row>
    <row r="120" ht="15.75" customHeight="true">
      <c r="B120" s="18"/>
      <c r="G120" s="18"/>
      <c r="R120" s="18"/>
    </row>
    <row r="121" ht="15.75" customHeight="true">
      <c r="B121" s="18"/>
      <c r="G121" s="18"/>
      <c r="R121" s="18"/>
    </row>
    <row r="122" ht="15.75" customHeight="true">
      <c r="B122" s="18"/>
      <c r="G122" s="18"/>
      <c r="R122" s="18"/>
    </row>
    <row r="123" ht="15.75" customHeight="true">
      <c r="B123" s="18"/>
      <c r="G123" s="18"/>
      <c r="R123" s="18"/>
    </row>
    <row r="124" ht="15.75" customHeight="true">
      <c r="B124" s="18"/>
      <c r="G124" s="18"/>
      <c r="R124" s="18"/>
    </row>
    <row r="125" ht="15.75" customHeight="true">
      <c r="B125" s="18"/>
      <c r="G125" s="18"/>
      <c r="R125" s="18"/>
    </row>
    <row r="126" ht="15.75" customHeight="true">
      <c r="B126" s="18"/>
      <c r="G126" s="18"/>
      <c r="R126" s="18"/>
    </row>
    <row r="127" ht="15.75" customHeight="true">
      <c r="B127" s="18"/>
      <c r="G127" s="18"/>
      <c r="R127" s="18"/>
    </row>
    <row r="128" ht="15.75" customHeight="true">
      <c r="B128" s="18"/>
      <c r="G128" s="18"/>
      <c r="R128" s="18"/>
    </row>
    <row r="129" ht="15.75" customHeight="true">
      <c r="B129" s="18"/>
      <c r="G129" s="18"/>
      <c r="R129" s="18"/>
    </row>
    <row r="130" ht="15.75" customHeight="true">
      <c r="B130" s="18"/>
      <c r="G130" s="18"/>
      <c r="R130" s="18"/>
    </row>
    <row r="131" ht="15.75" customHeight="true">
      <c r="B131" s="18"/>
      <c r="G131" s="18"/>
      <c r="R131" s="18"/>
    </row>
    <row r="132" ht="15.75" customHeight="true">
      <c r="B132" s="18"/>
      <c r="G132" s="18"/>
      <c r="R132" s="18"/>
    </row>
    <row r="133" ht="15.75" customHeight="true">
      <c r="B133" s="18"/>
      <c r="G133" s="18"/>
      <c r="R133" s="18"/>
    </row>
    <row r="134" ht="15.75" customHeight="true">
      <c r="B134" s="18"/>
      <c r="G134" s="18"/>
      <c r="R134" s="18"/>
    </row>
    <row r="135" ht="15.75" customHeight="true">
      <c r="B135" s="18"/>
      <c r="G135" s="18"/>
      <c r="R135" s="18"/>
    </row>
    <row r="136" ht="15.75" customHeight="true">
      <c r="B136" s="18"/>
      <c r="G136" s="18"/>
      <c r="R136" s="18"/>
    </row>
    <row r="137" ht="15.75" customHeight="true">
      <c r="B137" s="18"/>
      <c r="G137" s="18"/>
      <c r="R137" s="18"/>
    </row>
    <row r="138" ht="15.75" customHeight="true">
      <c r="B138" s="18"/>
      <c r="G138" s="18"/>
      <c r="R138" s="18"/>
    </row>
    <row r="139" ht="15.75" customHeight="true">
      <c r="B139" s="18"/>
      <c r="G139" s="18"/>
      <c r="R139" s="18"/>
    </row>
    <row r="140" ht="15.75" customHeight="true">
      <c r="B140" s="18"/>
      <c r="G140" s="18"/>
      <c r="R140" s="18"/>
    </row>
    <row r="141" ht="15.75" customHeight="true">
      <c r="B141" s="18"/>
      <c r="G141" s="18"/>
      <c r="R141" s="18"/>
    </row>
    <row r="142" ht="15.75" customHeight="true">
      <c r="B142" s="18"/>
      <c r="G142" s="18"/>
      <c r="R142" s="18"/>
    </row>
    <row r="143" ht="15.75" customHeight="true">
      <c r="B143" s="18"/>
      <c r="G143" s="18"/>
      <c r="R143" s="18"/>
    </row>
    <row r="144" ht="15.75" customHeight="true">
      <c r="B144" s="18"/>
      <c r="G144" s="18"/>
      <c r="R144" s="18"/>
    </row>
    <row r="145" ht="15.75" customHeight="true">
      <c r="B145" s="18"/>
      <c r="G145" s="18"/>
      <c r="R145" s="18"/>
    </row>
    <row r="146" ht="15.75" customHeight="true">
      <c r="B146" s="18"/>
      <c r="G146" s="18"/>
      <c r="R146" s="18"/>
    </row>
    <row r="147" ht="15.75" customHeight="true">
      <c r="B147" s="18"/>
      <c r="G147" s="18"/>
      <c r="R147" s="18"/>
    </row>
    <row r="148" ht="15.75" customHeight="true">
      <c r="B148" s="18"/>
      <c r="G148" s="18"/>
      <c r="R148" s="18"/>
    </row>
    <row r="149" ht="15.75" customHeight="true">
      <c r="B149" s="18"/>
      <c r="G149" s="18"/>
      <c r="R149" s="18"/>
    </row>
    <row r="150" ht="15.75" customHeight="true">
      <c r="B150" s="18"/>
      <c r="G150" s="18"/>
      <c r="R150" s="18"/>
    </row>
    <row r="151" ht="15.75" customHeight="true">
      <c r="B151" s="18"/>
      <c r="G151" s="18"/>
      <c r="R151" s="18"/>
    </row>
    <row r="152" ht="15.75" customHeight="true">
      <c r="B152" s="18"/>
      <c r="G152" s="18"/>
      <c r="R152" s="18"/>
    </row>
    <row r="153" ht="15.75" customHeight="true">
      <c r="B153" s="18"/>
      <c r="G153" s="18"/>
      <c r="R153" s="18"/>
    </row>
    <row r="154" ht="15.75" customHeight="true">
      <c r="B154" s="18"/>
      <c r="G154" s="18"/>
      <c r="R154" s="18"/>
    </row>
    <row r="155" ht="15.75" customHeight="true">
      <c r="B155" s="18"/>
      <c r="G155" s="18"/>
      <c r="R155" s="18"/>
    </row>
    <row r="156" ht="15.75" customHeight="true">
      <c r="B156" s="18"/>
      <c r="G156" s="18"/>
      <c r="R156" s="18"/>
    </row>
    <row r="157" ht="15.75" customHeight="true">
      <c r="B157" s="18"/>
      <c r="G157" s="18"/>
      <c r="R157" s="18"/>
    </row>
    <row r="158" ht="15.75" customHeight="true">
      <c r="B158" s="18"/>
      <c r="G158" s="18"/>
      <c r="R158" s="18"/>
    </row>
    <row r="159" ht="15.75" customHeight="true">
      <c r="B159" s="18"/>
      <c r="G159" s="18"/>
      <c r="R159" s="18"/>
    </row>
    <row r="160" ht="15.75" customHeight="true">
      <c r="B160" s="18"/>
      <c r="G160" s="18"/>
      <c r="R160" s="18"/>
    </row>
    <row r="161" ht="15.75" customHeight="true">
      <c r="B161" s="18"/>
      <c r="G161" s="18"/>
      <c r="R161" s="18"/>
    </row>
    <row r="162" ht="15.75" customHeight="true">
      <c r="B162" s="18"/>
      <c r="G162" s="18"/>
      <c r="R162" s="18"/>
    </row>
    <row r="163" ht="15.75" customHeight="true">
      <c r="B163" s="18"/>
      <c r="G163" s="18"/>
      <c r="R163" s="18"/>
    </row>
    <row r="164" ht="15.75" customHeight="true">
      <c r="B164" s="18"/>
      <c r="G164" s="18"/>
      <c r="R164" s="18"/>
    </row>
    <row r="165" ht="15.75" customHeight="true">
      <c r="B165" s="18"/>
      <c r="G165" s="18"/>
      <c r="R165" s="18"/>
    </row>
    <row r="166" ht="15.75" customHeight="true">
      <c r="B166" s="18"/>
      <c r="G166" s="18"/>
      <c r="R166" s="18"/>
    </row>
    <row r="167" ht="15.75" customHeight="true">
      <c r="B167" s="18"/>
      <c r="G167" s="18"/>
      <c r="R167" s="18"/>
    </row>
    <row r="168" ht="15.75" customHeight="true">
      <c r="B168" s="18"/>
      <c r="G168" s="18"/>
      <c r="R168" s="18"/>
    </row>
    <row r="169" ht="15.75" customHeight="true">
      <c r="B169" s="18"/>
      <c r="G169" s="18"/>
      <c r="R169" s="18"/>
    </row>
    <row r="170" ht="15.75" customHeight="true">
      <c r="B170" s="18"/>
      <c r="G170" s="18"/>
      <c r="R170" s="18"/>
    </row>
    <row r="171" ht="15.75" customHeight="true">
      <c r="B171" s="18"/>
      <c r="G171" s="18"/>
      <c r="R171" s="18"/>
    </row>
    <row r="172" ht="15.75" customHeight="true">
      <c r="B172" s="18"/>
      <c r="G172" s="18"/>
      <c r="R172" s="18"/>
    </row>
    <row r="173" ht="15.75" customHeight="true">
      <c r="B173" s="18"/>
      <c r="G173" s="18"/>
      <c r="R173" s="18"/>
    </row>
    <row r="174" ht="15.75" customHeight="true">
      <c r="B174" s="18"/>
      <c r="G174" s="18"/>
      <c r="R174" s="18"/>
    </row>
    <row r="175" ht="15.75" customHeight="true">
      <c r="B175" s="18"/>
      <c r="G175" s="18"/>
      <c r="R175" s="18"/>
    </row>
    <row r="176" ht="15.75" customHeight="true">
      <c r="B176" s="18"/>
      <c r="G176" s="18"/>
      <c r="R176" s="18"/>
    </row>
    <row r="177" ht="15.75" customHeight="true">
      <c r="B177" s="18"/>
      <c r="G177" s="18"/>
      <c r="R177" s="18"/>
    </row>
    <row r="178" ht="15.75" customHeight="true">
      <c r="B178" s="18"/>
      <c r="G178" s="18"/>
      <c r="R178" s="18"/>
    </row>
    <row r="179" ht="15.75" customHeight="true">
      <c r="B179" s="18"/>
      <c r="G179" s="18"/>
      <c r="R179" s="18"/>
    </row>
    <row r="180" ht="15.75" customHeight="true">
      <c r="B180" s="18"/>
      <c r="G180" s="18"/>
      <c r="R180" s="18"/>
    </row>
    <row r="181" ht="15.75" customHeight="true">
      <c r="B181" s="18"/>
      <c r="G181" s="18"/>
      <c r="R181" s="18"/>
    </row>
    <row r="182" ht="15.75" customHeight="true">
      <c r="B182" s="18"/>
      <c r="G182" s="18"/>
      <c r="R182" s="18"/>
    </row>
    <row r="183" ht="15.75" customHeight="true">
      <c r="B183" s="18"/>
      <c r="G183" s="18"/>
      <c r="R183" s="18"/>
    </row>
    <row r="184" ht="15.75" customHeight="true">
      <c r="B184" s="18"/>
      <c r="G184" s="18"/>
      <c r="R184" s="18"/>
    </row>
    <row r="185" ht="15.75" customHeight="true">
      <c r="B185" s="18"/>
      <c r="G185" s="18"/>
      <c r="R185" s="18"/>
    </row>
    <row r="186" ht="15.75" customHeight="true">
      <c r="B186" s="18"/>
      <c r="G186" s="18"/>
      <c r="R186" s="18"/>
    </row>
    <row r="187" ht="15.75" customHeight="true">
      <c r="B187" s="18"/>
      <c r="G187" s="18"/>
      <c r="R187" s="18"/>
    </row>
    <row r="188" ht="15.75" customHeight="true">
      <c r="B188" s="18"/>
      <c r="G188" s="18"/>
      <c r="R188" s="18"/>
    </row>
    <row r="189" ht="15.75" customHeight="true">
      <c r="B189" s="18"/>
      <c r="G189" s="18"/>
      <c r="R189" s="18"/>
    </row>
    <row r="190" ht="15.75" customHeight="true">
      <c r="B190" s="18"/>
      <c r="G190" s="18"/>
      <c r="R190" s="18"/>
    </row>
    <row r="191" ht="15.75" customHeight="true">
      <c r="B191" s="18"/>
      <c r="G191" s="18"/>
      <c r="R191" s="18"/>
    </row>
    <row r="192" ht="15.75" customHeight="true">
      <c r="B192" s="18"/>
      <c r="G192" s="18"/>
      <c r="R192" s="18"/>
    </row>
    <row r="193" ht="15.75" customHeight="true">
      <c r="B193" s="18"/>
      <c r="G193" s="18"/>
      <c r="R193" s="18"/>
    </row>
    <row r="194" ht="15.75" customHeight="true">
      <c r="B194" s="18"/>
      <c r="G194" s="18"/>
      <c r="R194" s="18"/>
    </row>
    <row r="195" ht="15.75" customHeight="true">
      <c r="B195" s="18"/>
      <c r="G195" s="18"/>
      <c r="R195" s="18"/>
    </row>
    <row r="196" ht="15.75" customHeight="true">
      <c r="B196" s="18"/>
      <c r="G196" s="18"/>
      <c r="R196" s="18"/>
    </row>
    <row r="197" ht="15.75" customHeight="true">
      <c r="B197" s="18"/>
      <c r="G197" s="18"/>
      <c r="R197" s="18"/>
    </row>
    <row r="198" ht="15.75" customHeight="true">
      <c r="B198" s="18"/>
      <c r="G198" s="18"/>
      <c r="R198" s="18"/>
    </row>
    <row r="199" ht="15.75" customHeight="true">
      <c r="B199" s="18"/>
      <c r="G199" s="18"/>
      <c r="R199" s="18"/>
    </row>
    <row r="200" ht="15.75" customHeight="true">
      <c r="B200" s="18"/>
      <c r="G200" s="18"/>
      <c r="R200" s="18"/>
    </row>
  </sheetData>
  <mergeCells>
    <mergeCell ref="A43:T43"/>
    <mergeCell ref="M7:P7"/>
    <mergeCell ref="I7:L7"/>
    <mergeCell ref="E7:H7"/>
    <mergeCell ref="C6:D7"/>
    <mergeCell ref="E8:H8"/>
    <mergeCell ref="I8:L8"/>
    <mergeCell ref="M8:P8"/>
    <mergeCell ref="A10:B10"/>
    <mergeCell ref="A11:B11"/>
    <mergeCell ref="A12:B12"/>
    <mergeCell ref="A13:B13"/>
    <mergeCell ref="A14:B14"/>
    <mergeCell ref="A39:B39"/>
    <mergeCell ref="A40:B40"/>
    <mergeCell ref="I20:L20"/>
    <mergeCell ref="A41:B41"/>
    <mergeCell ref="A42:B42"/>
    <mergeCell ref="A33:B33"/>
    <mergeCell ref="A34:B34"/>
    <mergeCell ref="A35:B35"/>
    <mergeCell ref="A36:B36"/>
    <mergeCell ref="A37:B37"/>
    <mergeCell ref="A38:B38"/>
    <mergeCell ref="S1:T1"/>
    <mergeCell ref="S2:T2"/>
    <mergeCell ref="H3:M4"/>
    <mergeCell ref="J5:K5"/>
    <mergeCell ref="A8:B8"/>
    <mergeCell ref="A16:B16"/>
    <mergeCell ref="A17:B17"/>
    <mergeCell ref="A18:B18"/>
    <mergeCell ref="A19:B19"/>
    <mergeCell ref="C14:D14"/>
    <mergeCell ref="C15:D15"/>
    <mergeCell ref="C16:D16"/>
    <mergeCell ref="C17:D17"/>
    <mergeCell ref="C18:D18"/>
    <mergeCell ref="M6:T6"/>
    <mergeCell ref="E6:L6"/>
    <mergeCell ref="Q7:T7"/>
    <mergeCell ref="I17:L17"/>
    <mergeCell ref="A6:B7"/>
    <mergeCell ref="A15:B15"/>
    <mergeCell ref="I11:L11"/>
    <mergeCell ref="M11:P11"/>
    <mergeCell ref="Q11:T11"/>
    <mergeCell ref="I12:L12"/>
    <mergeCell ref="A27:B27"/>
    <mergeCell ref="A28:B28"/>
    <mergeCell ref="A29:B29"/>
    <mergeCell ref="A30:B30"/>
    <mergeCell ref="A31:B31"/>
    <mergeCell ref="A32:B32"/>
    <mergeCell ref="A21:B21"/>
    <mergeCell ref="A22:B22"/>
    <mergeCell ref="A23:B23"/>
    <mergeCell ref="A24:B24"/>
    <mergeCell ref="A25:B25"/>
    <mergeCell ref="A26:B26"/>
    <mergeCell ref="A20:B20"/>
    <mergeCell ref="A9:B9"/>
    <mergeCell ref="I14:L14"/>
    <mergeCell ref="C37:D37"/>
    <mergeCell ref="C38:D38"/>
    <mergeCell ref="C39:D39"/>
    <mergeCell ref="C40:D40"/>
    <mergeCell ref="C31:D31"/>
    <mergeCell ref="C32:D32"/>
    <mergeCell ref="C25:D25"/>
    <mergeCell ref="C26:D26"/>
    <mergeCell ref="C19:D19"/>
    <mergeCell ref="C20:D20"/>
    <mergeCell ref="C27:D27"/>
    <mergeCell ref="C28:D28"/>
    <mergeCell ref="C29:D29"/>
    <mergeCell ref="C30:D30"/>
    <mergeCell ref="C21:D21"/>
    <mergeCell ref="C22:D22"/>
    <mergeCell ref="C23:D23"/>
    <mergeCell ref="C24:D24"/>
    <mergeCell ref="E37:H37"/>
    <mergeCell ref="E38:H38"/>
    <mergeCell ref="E31:H31"/>
    <mergeCell ref="E32:H32"/>
    <mergeCell ref="E33:H33"/>
    <mergeCell ref="E34:H34"/>
    <mergeCell ref="E25:H25"/>
    <mergeCell ref="E26:H26"/>
    <mergeCell ref="C42:D42"/>
    <mergeCell ref="C41:D41"/>
    <mergeCell ref="C36:D36"/>
    <mergeCell ref="Q8:T8"/>
    <mergeCell ref="E9:H9"/>
    <mergeCell ref="E10:H10"/>
    <mergeCell ref="E11:H11"/>
    <mergeCell ref="E12:H12"/>
    <mergeCell ref="C8:D8"/>
    <mergeCell ref="C9:D9"/>
    <mergeCell ref="C11:D11"/>
    <mergeCell ref="C12:D12"/>
    <mergeCell ref="I9:L9"/>
    <mergeCell ref="M9:P9"/>
    <mergeCell ref="Q9:T9"/>
    <mergeCell ref="I10:L10"/>
    <mergeCell ref="M10:P10"/>
    <mergeCell ref="Q10:T10"/>
    <mergeCell ref="C10:D10"/>
    <mergeCell ref="M12:P12"/>
    <mergeCell ref="Q12:T12"/>
    <mergeCell ref="C13:D13"/>
    <mergeCell ref="E39:H39"/>
    <mergeCell ref="E40:H40"/>
    <mergeCell ref="E27:H27"/>
    <mergeCell ref="E28:H28"/>
    <mergeCell ref="E19:H19"/>
    <mergeCell ref="E20:H20"/>
    <mergeCell ref="E21:H21"/>
    <mergeCell ref="E22:H22"/>
    <mergeCell ref="E13:H13"/>
    <mergeCell ref="E14:H14"/>
    <mergeCell ref="E15:H15"/>
    <mergeCell ref="E16:H16"/>
    <mergeCell ref="E35:H35"/>
    <mergeCell ref="E36:H36"/>
    <mergeCell ref="E29:H29"/>
    <mergeCell ref="E30:H30"/>
    <mergeCell ref="E23:H23"/>
    <mergeCell ref="E24:H24"/>
    <mergeCell ref="E17:H17"/>
    <mergeCell ref="E18:H18"/>
    <mergeCell ref="C33:D33"/>
    <mergeCell ref="C34:D34"/>
    <mergeCell ref="C35:D35"/>
    <mergeCell ref="I13:L13"/>
    <mergeCell ref="M13:P13"/>
    <mergeCell ref="Q13:T13"/>
    <mergeCell ref="E41:H41"/>
    <mergeCell ref="E42:H42"/>
    <mergeCell ref="M17:P17"/>
    <mergeCell ref="Q17:T17"/>
    <mergeCell ref="I18:L18"/>
    <mergeCell ref="M18:P18"/>
    <mergeCell ref="Q18:T18"/>
    <mergeCell ref="I19:L19"/>
    <mergeCell ref="M19:P19"/>
    <mergeCell ref="Q19:T19"/>
    <mergeCell ref="M14:P14"/>
    <mergeCell ref="Q14:T14"/>
    <mergeCell ref="I15:L15"/>
    <mergeCell ref="M15:P15"/>
    <mergeCell ref="Q15:T15"/>
    <mergeCell ref="I16:L16"/>
    <mergeCell ref="M16:P16"/>
    <mergeCell ref="Q16:T16"/>
    <mergeCell ref="M23:P23"/>
    <mergeCell ref="Q23:T23"/>
    <mergeCell ref="I24:L24"/>
    <mergeCell ref="M24:P24"/>
    <mergeCell ref="Q24:T24"/>
    <mergeCell ref="I25:L25"/>
    <mergeCell ref="M25:P25"/>
    <mergeCell ref="Q25:T25"/>
    <mergeCell ref="M20:P20"/>
    <mergeCell ref="Q20:T20"/>
    <mergeCell ref="I21:L21"/>
    <mergeCell ref="M21:P21"/>
    <mergeCell ref="Q21:T21"/>
    <mergeCell ref="I22:L22"/>
    <mergeCell ref="M22:P22"/>
    <mergeCell ref="Q22:T22"/>
    <mergeCell ref="I23:L23"/>
    <mergeCell ref="M29:P29"/>
    <mergeCell ref="Q29:T29"/>
    <mergeCell ref="I30:L30"/>
    <mergeCell ref="M30:P30"/>
    <mergeCell ref="Q30:T30"/>
    <mergeCell ref="I31:L31"/>
    <mergeCell ref="M31:P31"/>
    <mergeCell ref="Q31:T31"/>
    <mergeCell ref="M26:P26"/>
    <mergeCell ref="Q26:T26"/>
    <mergeCell ref="I27:L27"/>
    <mergeCell ref="M27:P27"/>
    <mergeCell ref="Q27:T27"/>
    <mergeCell ref="I28:L28"/>
    <mergeCell ref="M28:P28"/>
    <mergeCell ref="Q28:T28"/>
    <mergeCell ref="I29:L29"/>
    <mergeCell ref="I26:L26"/>
    <mergeCell ref="M35:P35"/>
    <mergeCell ref="Q35:T35"/>
    <mergeCell ref="I36:L36"/>
    <mergeCell ref="M36:P36"/>
    <mergeCell ref="Q36:T36"/>
    <mergeCell ref="I37:L37"/>
    <mergeCell ref="M37:P37"/>
    <mergeCell ref="Q37:T37"/>
    <mergeCell ref="M32:P32"/>
    <mergeCell ref="Q32:T32"/>
    <mergeCell ref="I33:L33"/>
    <mergeCell ref="M33:P33"/>
    <mergeCell ref="Q33:T33"/>
    <mergeCell ref="I34:L34"/>
    <mergeCell ref="M34:P34"/>
    <mergeCell ref="Q34:T34"/>
    <mergeCell ref="I35:L35"/>
    <mergeCell ref="I32:L32"/>
    <mergeCell ref="I41:L41"/>
    <mergeCell ref="M41:P41"/>
    <mergeCell ref="Q41:T41"/>
    <mergeCell ref="I42:L42"/>
    <mergeCell ref="M42:P42"/>
    <mergeCell ref="Q42:T42"/>
    <mergeCell ref="M38:P38"/>
    <mergeCell ref="Q38:T38"/>
    <mergeCell ref="I39:L39"/>
    <mergeCell ref="M39:P39"/>
    <mergeCell ref="Q39:T39"/>
    <mergeCell ref="I40:L40"/>
    <mergeCell ref="M40:P40"/>
    <mergeCell ref="Q40:T40"/>
    <mergeCell ref="I38:L38"/>
  </mergeCells>
  <dataValidations count="60">
    <dataValidation type="decimal" errorStyle="warning" operator="equal" allowBlank="0" showInputMessage="1" showErrorMessage="1" errorTitle="" error="{2}" promptTitle="" prompt="" sqref="A8:A8">
      <formula1>"='都市計畫區別$0_7_0$07002'"</formula1>
      <formula2>k-SmartTag-muti1</formula2>
    </dataValidation>
    <dataValidation type="decimal" errorStyle="warning" operator="equal" allowBlank="0" showInputMessage="1" showErrorMessage="1" errorTitle="" error="{2}" promptTitle="" prompt="" sqref="A9:A9">
      <formula1>"='高速公路中壢內壢交流道特定區$0_8_0$0700200001'"</formula1>
      <formula2>k-SmartTag-muti1</formula2>
    </dataValidation>
    <dataValidation type="decimal" errorStyle="warning" operator="equal" allowBlank="0" showInputMessage="1" showErrorMessage="1" errorTitle="" error="{2}" promptTitle="" prompt="" sqref="A10:A10">
      <formula1>"='中壢平鎮$0_9_0$0700200002'"</formula1>
      <formula2>k-SmartTag-muti1</formula2>
    </dataValidation>
    <dataValidation type="decimal" errorStyle="warning" operator="equal" allowBlank="0" showInputMessage="1" showErrorMessage="1" errorTitle="" error="{2}" promptTitle="" prompt="" sqref="A11:A11">
      <formula1>"='中壢_龍岡地區_$0_10_0$0700200003'"</formula1>
      <formula2>k-SmartTag-muti1</formula2>
    </dataValidation>
    <dataValidation type="decimal" errorStyle="warning" operator="equal" allowBlank="0" showInputMessage="1" showErrorMessage="1" errorTitle="" error="{2}" promptTitle="" prompt="" sqref="A12:A12">
      <formula1>"='中壢_過嶺地區_.楊梅_高榮地區_.新屋_頭洲地區_.觀音_富源地區_$0_11_0$0700200004'"</formula1>
      <formula2>k-SmartTag-muti1</formula2>
    </dataValidation>
    <dataValidation type="decimal" errorStyle="warning" operator="equal" allowBlank="0" showInputMessage="1" showErrorMessage="1" errorTitle="" error="{2}" promptTitle="" prompt="" sqref="A13:A13">
      <formula1>"='桃園市都市計畫$0_12_0$0700200005'"</formula1>
      <formula2>k-SmartTag-muti1</formula2>
    </dataValidation>
    <dataValidation type="decimal" errorStyle="warning" operator="equal" allowBlank="0" showInputMessage="1" showErrorMessage="1" errorTitle="" error="{2}" promptTitle="" prompt="" sqref="A14:A14">
      <formula1>"='縱貫公路桃園內壢間都市計畫$0_13_0$0700200006'"</formula1>
      <formula2>k-SmartTag-muti1</formula2>
    </dataValidation>
    <dataValidation type="decimal" errorStyle="warning" operator="equal" allowBlank="0" showInputMessage="1" showErrorMessage="1" errorTitle="" error="{2}" promptTitle="" prompt="" sqref="A15:A15">
      <formula1>"='大溪$0_14_0$0700200007'"</formula1>
      <formula2>k-SmartTag-muti1</formula2>
    </dataValidation>
    <dataValidation type="decimal" errorStyle="warning" operator="equal" allowBlank="0" showInputMessage="1" showErrorMessage="1" errorTitle="" error="{2}" promptTitle="" prompt="" sqref="A16:A16">
      <formula1>"='大溪_埔頂地區_$0_15_0$0700200008'"</formula1>
      <formula2>k-SmartTag-muti1</formula2>
    </dataValidation>
    <dataValidation type="decimal" errorStyle="warning" operator="equal" allowBlank="0" showInputMessage="1" showErrorMessage="1" errorTitle="" error="{2}" promptTitle="" prompt="" sqref="A17:A17">
      <formula1>"='楊梅$0_16_0$0700200009'"</formula1>
      <formula2>k-SmartTag-muti1</formula2>
    </dataValidation>
    <dataValidation type="decimal" errorStyle="warning" operator="equal" allowBlank="0" showInputMessage="1" showErrorMessage="1" errorTitle="" error="{2}" promptTitle="" prompt="" sqref="A18:A18">
      <formula1>"='高速公路楊梅交流道特定區$0_17_0$0700200010'"</formula1>
      <formula2>k-SmartTag-muti1</formula2>
    </dataValidation>
    <dataValidation type="decimal" errorStyle="warning" operator="equal" allowBlank="0" showInputMessage="1" showErrorMessage="1" errorTitle="" error="{2}" promptTitle="" prompt="" sqref="A19:A19">
      <formula1>"='楊梅_富岡豐野地區_$0_18_0$0700200011'"</formula1>
      <formula2>k-SmartTag-muti1</formula2>
    </dataValidation>
    <dataValidation type="decimal" errorStyle="warning" operator="equal" allowBlank="0" showInputMessage="1" showErrorMessage="1" errorTitle="" error="{2}" promptTitle="" prompt="" sqref="A20:A20">
      <formula1>"='大園$0_19_0$0700200012'"</formula1>
      <formula2>k-SmartTag-muti1</formula2>
    </dataValidation>
    <dataValidation type="decimal" errorStyle="warning" operator="equal" allowBlank="0" showInputMessage="1" showErrorMessage="1" errorTitle="" error="{2}" promptTitle="" prompt="" sqref="A21:A21">
      <formula1>"='大園_菓林地區_$0_20_0$0700200013'"</formula1>
      <formula2>k-SmartTag-muti1</formula2>
    </dataValidation>
    <dataValidation type="decimal" errorStyle="warning" operator="equal" allowBlank="0" showInputMessage="1" showErrorMessage="1" errorTitle="" error="{2}" promptTitle="" prompt="" sqref="A22:A22">
      <formula1>"='龜山$0_21_0$0700200014'"</formula1>
      <formula2>k-SmartTag-muti1</formula2>
    </dataValidation>
    <dataValidation type="decimal" errorStyle="warning" operator="equal" allowBlank="0" showInputMessage="1" showErrorMessage="1" errorTitle="" error="{2}" promptTitle="" prompt="" sqref="A23:A23">
      <formula1>"='林口特定區$0_22_0$0700200015'"</formula1>
      <formula2>k-SmartTag-muti1</formula2>
    </dataValidation>
    <dataValidation type="decimal" errorStyle="warning" operator="equal" allowBlank="0" showInputMessage="1" showErrorMessage="1" errorTitle="" error="{2}" promptTitle="" prompt="" sqref="A24:A24">
      <formula1>"='八德_大湳地區_$0_23_0$0700200016'"</formula1>
      <formula2>k-SmartTag-muti1</formula2>
    </dataValidation>
    <dataValidation type="decimal" errorStyle="warning" operator="equal" allowBlank="0" showInputMessage="1" showErrorMessage="1" errorTitle="" error="{2}" promptTitle="" prompt="" sqref="A25:A25">
      <formula1>"='八德_八德地區_$0_24_0$0700200017'"</formula1>
      <formula2>k-SmartTag-muti1</formula2>
    </dataValidation>
    <dataValidation type="decimal" errorStyle="warning" operator="equal" allowBlank="0" showInputMessage="1" showErrorMessage="1" errorTitle="" error="{2}" promptTitle="" prompt="" sqref="A26:A26">
      <formula1>"='龍潭$0_25_0$0700200018'"</formula1>
      <formula2>k-SmartTag-muti1</formula2>
    </dataValidation>
    <dataValidation type="decimal" errorStyle="warning" operator="equal" allowBlank="0" showInputMessage="1" showErrorMessage="1" errorTitle="" error="{2}" promptTitle="" prompt="" sqref="A27:A27">
      <formula1>"='新屋$0_26_0$0700200019'"</formula1>
      <formula2>k-SmartTag-muti1</formula2>
    </dataValidation>
    <dataValidation type="decimal" errorStyle="warning" operator="equal" allowBlank="0" showInputMessage="1" showErrorMessage="1" errorTitle="" error="{2}" promptTitle="" prompt="" sqref="A28:A28">
      <formula1>"='觀音$0_27_0$0700200020'"</formula1>
      <formula2>k-SmartTag-muti1</formula2>
    </dataValidation>
    <dataValidation type="decimal" errorStyle="warning" operator="equal" allowBlank="0" showInputMessage="1" showErrorMessage="1" errorTitle="" error="{2}" promptTitle="" prompt="" sqref="A29:A29">
      <formula1>"='觀音_新坡地區_$0_28_0$0700200021'"</formula1>
      <formula2>k-SmartTag-muti1</formula2>
    </dataValidation>
    <dataValidation type="decimal" errorStyle="warning" operator="equal" allowBlank="0" showInputMessage="1" showErrorMessage="1" errorTitle="" error="{2}" promptTitle="" prompt="" sqref="A30:A30">
      <formula1>"='觀音_草漯地區_$0_29_0$0700200022'"</formula1>
      <formula2>k-SmartTag-muti1</formula2>
    </dataValidation>
    <dataValidation type="decimal" errorStyle="warning" operator="equal" allowBlank="0" showInputMessage="1" showErrorMessage="1" errorTitle="" error="{2}" promptTitle="" prompt="" sqref="A31:A31">
      <formula1>"='復興$0_30_0$0700200023'"</formula1>
      <formula2>k-SmartTag-muti1</formula2>
    </dataValidation>
    <dataValidation type="decimal" errorStyle="warning" operator="equal" allowBlank="0" showInputMessage="1" showErrorMessage="1" errorTitle="" error="{2}" promptTitle="" prompt="" sqref="A32:A32">
      <formula1>"='石門$0_31_0$0700200024'"</formula1>
      <formula2>k-SmartTag-muti1</formula2>
    </dataValidation>
    <dataValidation type="decimal" errorStyle="warning" operator="equal" allowBlank="0" showInputMessage="1" showErrorMessage="1" errorTitle="" error="{2}" promptTitle="" prompt="" sqref="A33:A33">
      <formula1>"='石門水庫水源特定區$0_32_0$0700200025'"</formula1>
      <formula2>k-SmartTag-muti1</formula2>
    </dataValidation>
    <dataValidation type="decimal" errorStyle="warning" operator="equal" allowBlank="0" showInputMessage="1" showErrorMessage="1" errorTitle="" error="{2}" promptTitle="" prompt="" sqref="A34:A34">
      <formula1>"='南崁地區$0_33_0$0700200026'"</formula1>
      <formula2>k-SmartTag-muti1</formula2>
    </dataValidation>
    <dataValidation type="decimal" errorStyle="warning" operator="equal" allowBlank="0" showInputMessage="1" showErrorMessage="1" errorTitle="" error="{2}" promptTitle="" prompt="" sqref="A35:A35">
      <formula1>"='小烏來風景特定區$0_34_0$0700200027'"</formula1>
      <formula2>k-SmartTag-muti1</formula2>
    </dataValidation>
    <dataValidation type="decimal" errorStyle="warning" operator="equal" allowBlank="0" showInputMessage="1" showErrorMessage="1" errorTitle="" error="{2}" promptTitle="" prompt="" sqref="A36:A36">
      <formula1>"='龍壽迴龍地區$0_35_0$0700200028'"</formula1>
      <formula2>k-SmartTag-muti1</formula2>
    </dataValidation>
    <dataValidation type="decimal" errorStyle="warning" operator="equal" allowBlank="0" showInputMessage="1" showErrorMessage="1" errorTitle="" error="{2}" promptTitle="" prompt="" sqref="A37:A37">
      <formula1>"='蘆竹_大竹地區_$0_36_0$0700200029'"</formula1>
      <formula2>k-SmartTag-muti1</formula2>
    </dataValidation>
    <dataValidation type="decimal" errorStyle="warning" operator="equal" allowBlank="0" showInputMessage="1" showErrorMessage="1" errorTitle="" error="{2}" promptTitle="" prompt="" sqref="A38:A38">
      <formula1>"='巴陵達觀山風景特定區$0_37_0$0700200030'"</formula1>
      <formula2>k-SmartTag-muti1</formula2>
    </dataValidation>
    <dataValidation type="decimal" errorStyle="warning" operator="equal" allowBlank="0" showInputMessage="1" showErrorMessage="1" errorTitle="" error="{2}" promptTitle="" prompt="" sqref="A39:A39">
      <formula1>"='平鎮_山仔頂地區_$0_38_0$0700200031'"</formula1>
      <formula2>k-SmartTag-muti1</formula2>
    </dataValidation>
    <dataValidation type="decimal" errorStyle="warning" operator="equal" allowBlank="0" showInputMessage="1" showErrorMessage="1" errorTitle="" error="{2}" promptTitle="" prompt="" sqref="A40:A40">
      <formula1>"='桃園航空貨運暨客運園區_大園南港地區_特定區$0_39_0$0700200032'"</formula1>
      <formula2>k-SmartTag-muti1</formula2>
    </dataValidation>
    <dataValidation type="decimal" errorStyle="warning" operator="equal" allowBlank="0" showInputMessage="1" showErrorMessage="1" errorTitle="" error="{2}" promptTitle="" prompt="" sqref="A41:A41">
      <formula1>"='桃園高鐵車站$0_40_0$0700200033'"</formula1>
      <formula2>k-SmartTag-muti1</formula2>
    </dataValidation>
    <dataValidation type="decimal" errorStyle="warning" operator="equal" allowBlank="0" showInputMessage="1" showErrorMessage="1" errorTitle="" error="{2}" promptTitle="" prompt="" sqref="A42:A42">
      <formula1>"='桃園國際機場園區及附近地區特定區$0_41_0$0700200050'"</formula1>
      <formula2>k-SmartTag-muti1</formula2>
    </dataValidation>
    <dataValidation type="decimal" errorStyle="warning" operator="equal" allowBlank="0" showInputMessage="1" showErrorMessage="1" errorTitle="" error="{2}" promptTitle="" prompt="" sqref="C6:C6">
      <formula1>"='都市計畫地區面積及人口_都市計畫區面積依都市計畫區別分$0_5_2$A235901a001'"</formula1>
      <formula2>k-SmartTag-statCourseNo</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2}" promptTitle="" prompt="" sqref="E7:E7">
      <formula1>"='都市計畫地區面積及人口_計畫人口數依都市計畫區別分$0_6_4$A235901a002'"</formula1>
      <formula2>k-SmartTag-statCourseNo</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2}" promptTitle="" prompt="" sqref="I7:I7">
      <formula1>"='都市計畫地區面積及人口_現況人口數依都市計畫區別分$0_6_8$A235901a003'"</formula1>
      <formula2>k-SmartTag-statCourseNo</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2}" promptTitle="" prompt="" sqref="J5:J5">
      <formula1>"='中華民國113年底$0_4_9$2024'"</formula1>
      <formula2>k-SmartTag-date</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2}" promptTitle="" prompt="" sqref="M7:M7">
      <formula1>"='都市計畫地區面積及人口_計畫人口密度依都市計畫區別分$0_6_12$A235901a004'"</formula1>
      <formula2>k-SmartTag-statCourseNo</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2}" promptTitle="" prompt="" sqref="Q7:Q7">
      <formula1>"='都市計畫地區面積及人口_現況人口密度依都市計畫區別分$0_6_16$A235901a005'"</formula1>
      <formula2>k-SmartTag-statCourseNo</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2}" promptTitle="" prompt="" sqref="S1:S1">
      <formula1>"='桃園市$0_0_18$010000068000'"</formula1>
      <formula2>k-SmartTag-place</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 type="decimal" errorStyle="warning" operator="equal" allowBlank="0" showInputMessage="1" showErrorMessage="1" errorTitle="" error="" promptTitle="" prompt="" sqref="M8:T42 E9:L42 C8:D4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