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月報" state="visible" r:id="rId1"/>
  </sheets>
</workbook>
</file>

<file path=xl/sharedStrings.xml><?xml version="1.0" encoding="utf-8"?>
<sst xmlns="http://schemas.openxmlformats.org/spreadsheetml/2006/main" count="61">
  <si>
    <t>公開類</t>
  </si>
  <si>
    <t>月  報</t>
  </si>
  <si>
    <t>桃園市 執行定額進用身心障礙者概況表  【即時資料】</t>
  </si>
  <si>
    <t>項目別</t>
  </si>
  <si>
    <t>義務機關構數</t>
  </si>
  <si>
    <t>欠繳差額補助費
機關構數</t>
  </si>
  <si>
    <t>進用人數</t>
  </si>
  <si>
    <t>累計差額補助費繳納數</t>
  </si>
  <si>
    <t>累計滯納金</t>
  </si>
  <si>
    <t>累計專戶
利息收入</t>
  </si>
  <si>
    <t>累計專戶
其他收入</t>
  </si>
  <si>
    <t>累 計 專 戶
已運用金額</t>
  </si>
  <si>
    <t>專戶餘額</t>
  </si>
  <si>
    <t>催繳執行情形</t>
  </si>
  <si>
    <t xml:space="preserve">填表                 </t>
  </si>
  <si>
    <t>中華民國114年5月28日編製</t>
  </si>
  <si>
    <t>印表時間：114/05/28 09:26:09</t>
  </si>
  <si>
    <t>填表說明：本表應於編製期限內經網際網路線上傳送至桃園市政府公務統計行政管理系統及勞動力發展署身心障礙者定額進用資訊管理系統。</t>
  </si>
  <si>
    <t>合  計</t>
  </si>
  <si>
    <t>獎  勵</t>
  </si>
  <si>
    <t>足  額</t>
  </si>
  <si>
    <t>不足額</t>
  </si>
  <si>
    <t>法  定
應進用</t>
  </si>
  <si>
    <t>實  際
已進用</t>
  </si>
  <si>
    <t>加權後
進  用</t>
  </si>
  <si>
    <t>超額實際
人    數</t>
  </si>
  <si>
    <t>超  額
進  用</t>
  </si>
  <si>
    <t>獎  勵
進  用</t>
  </si>
  <si>
    <t>法定應進用
不足數</t>
  </si>
  <si>
    <t>應繳納
金  額</t>
  </si>
  <si>
    <t>已繳納
金  額</t>
  </si>
  <si>
    <t>未繳納
金  額</t>
  </si>
  <si>
    <t>溢繳金額</t>
  </si>
  <si>
    <t>註銷金額</t>
  </si>
  <si>
    <t>當月催繳
家    數</t>
  </si>
  <si>
    <t>累計強制
執行家數</t>
  </si>
  <si>
    <t>累計強制
執行所收
金    額</t>
  </si>
  <si>
    <t>取得債權憑證</t>
  </si>
  <si>
    <t>中、輕度
人　　數</t>
  </si>
  <si>
    <t>重度以上
人　　數</t>
  </si>
  <si>
    <t>張 數</t>
  </si>
  <si>
    <t>金  額</t>
  </si>
  <si>
    <t>每月終了後1個月又5日</t>
  </si>
  <si>
    <t>總    計</t>
  </si>
  <si>
    <t>中華民國114年4月底</t>
  </si>
  <si>
    <t>公  立  機  關  (構)</t>
  </si>
  <si>
    <t>審核</t>
  </si>
  <si>
    <t>機  關</t>
  </si>
  <si>
    <t>學  校</t>
  </si>
  <si>
    <t>主辦業務人員</t>
  </si>
  <si>
    <t xml:space="preserve">主辦統計人員 </t>
  </si>
  <si>
    <t>公營企業</t>
  </si>
  <si>
    <t>私  立  機  關  (構)</t>
  </si>
  <si>
    <t>編製機關</t>
  </si>
  <si>
    <t>表    號</t>
  </si>
  <si>
    <t xml:space="preserve">機關長官   </t>
  </si>
  <si>
    <t>桃園市政府勞動局</t>
  </si>
  <si>
    <t>10790-02-51-2</t>
  </si>
  <si>
    <t>團  體</t>
  </si>
  <si>
    <t xml:space="preserve"> 單位：家；人數：人；金額：元</t>
  </si>
  <si>
    <t>民營企業</t>
  </si>
</sst>
</file>

<file path=xl/styles.xml><?xml version="1.0" encoding="utf-8"?>
<styleSheet xmlns="http://schemas.openxmlformats.org/spreadsheetml/2006/main">
  <numFmts count="1">
    <numFmt formatCode="_-* #,##0_-;\-* #,##0_-;_-* &quot;-&quot;_-;_-@_-" numFmtId="197"/>
  </numFmts>
  <fonts count="6">
    <font>
      <b val="false"/>
      <i val="false"/>
      <u val="none"/>
      <sz val="11"/>
      <color theme="1"/>
      <name val="Calibri"/>
      <scheme val="minor"/>
    </font>
    <font>
      <b val="false"/>
      <i val="false"/>
      <u val="none"/>
      <sz val="11"/>
      <color rgb="FF000000"/>
      <name val="標楷體"/>
    </font>
    <font>
      <b val="true"/>
      <i val="false"/>
      <u val="none"/>
      <sz val="16"/>
      <color rgb="FF000000"/>
      <name val="標楷體"/>
    </font>
    <font>
      <b val="false"/>
      <i val="false"/>
      <u val="none"/>
      <sz val="12"/>
      <color rgb="FF000000"/>
      <name val="新細明體"/>
    </font>
    <font>
      <b val="false"/>
      <i val="false"/>
      <u val="none"/>
      <sz val="9"/>
      <color rgb="FF000000"/>
      <name val="標楷體"/>
    </font>
    <font>
      <b val="false"/>
      <i val="false"/>
      <u val="none"/>
      <sz val="8"/>
      <color rgb="FF000000"/>
      <name val="標楷體"/>
    </font>
  </fonts>
  <fills count="2">
    <fill>
      <patternFill patternType="none"/>
    </fill>
    <fill>
      <patternFill patternType="gray125"/>
    </fill>
  </fills>
  <borders count="17">
    <border>
      <left style="none"/>
      <right style="none"/>
      <top style="none"/>
      <bottom style="none"/>
    </border>
    <border>
      <left style="thin">
        <color rgb="FF000000"/>
      </left>
      <right style="thin">
        <color rgb="FF000000"/>
      </right>
      <top style="thin">
        <color rgb="FF000000"/>
      </top>
      <bottom style="thin">
        <color rgb="FF000000"/>
      </bottom>
    </border>
    <border>
      <left style="thin">
        <color rgb="FFFFFFFF"/>
      </left>
      <right style="thin">
        <color rgb="FF000000"/>
      </right>
      <top style="thin">
        <color rgb="FF000000"/>
      </top>
      <bottom style="none"/>
    </border>
    <border>
      <left style="thin">
        <color rgb="FFFFFFFF"/>
      </left>
      <right style="none"/>
      <top style="none"/>
      <bottom style="thin">
        <color rgb="FF000000"/>
      </bottom>
    </border>
    <border>
      <left style="none"/>
      <right style="none"/>
      <top style="thin">
        <color rgb="FF000000"/>
      </top>
      <bottom style="none"/>
    </border>
    <border>
      <left style="thin">
        <color rgb="FF000000"/>
      </left>
      <right style="thin">
        <color rgb="FF000000"/>
      </right>
      <top style="thin">
        <color rgb="FF000000"/>
      </top>
      <bottom style="none"/>
    </border>
    <border>
      <left style="none"/>
      <right style="none"/>
      <top style="none"/>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none"/>
    </border>
    <border>
      <left style="none"/>
      <right style="thin">
        <color rgb="FFFFFFFF"/>
      </right>
      <top style="none"/>
      <bottom style="thin">
        <color rgb="FF000000"/>
      </bottom>
    </border>
    <border>
      <left style="none"/>
      <right style="thin">
        <color rgb="FF000000"/>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34">
    <xf numFmtId="0" fontId="0" borderId="0" xfId="0" applyNumberFormat="true" applyFont="true" applyFill="true" applyBorder="true" applyAlignment="true" applyProtection="true"/>
    <xf numFmtId="0" fontId="1" borderId="1" xfId="0" applyFont="true" applyBorder="true">
      <alignment horizontal="center" vertical="center"/>
    </xf>
    <xf numFmtId="0" fontId="2" borderId="2" xfId="0" applyFont="true" applyBorder="true">
      <alignment horizontal="center" vertical="center"/>
    </xf>
    <xf numFmtId="0" fontId="1" borderId="3" xfId="0" applyFont="true" applyBorder="true">
      <alignment vertical="center"/>
    </xf>
    <xf numFmtId="0" fontId="1" borderId="1" xfId="0" applyFont="true" applyBorder="true">
      <alignment horizontal="center" vertical="center" wrapText="true"/>
    </xf>
    <xf numFmtId="0" fontId="1" borderId="1" xfId="0" applyFont="true" applyBorder="true">
      <alignment vertical="center" wrapText="true"/>
    </xf>
    <xf numFmtId="0" fontId="1" borderId="1" xfId="0" applyFont="true" applyBorder="true">
      <alignment horizontal="left" vertical="center" wrapText="true"/>
    </xf>
    <xf numFmtId="0" fontId="3" borderId="1" xfId="0" applyFont="true" applyBorder="true">
      <alignment horizontal="left" vertical="center" wrapText="true"/>
    </xf>
    <xf numFmtId="0" fontId="1" borderId="4" xfId="0" applyFont="true" applyBorder="true"/>
    <xf numFmtId="0" fontId="1" borderId="0" xfId="0" applyFont="true">
      <alignment horizontal="left"/>
    </xf>
    <xf numFmtId="0" fontId="1" borderId="0" xfId="0" applyFont="true"/>
    <xf numFmtId="0" fontId="2" borderId="5" xfId="0" applyFont="true" applyBorder="true">
      <alignment horizontal="center" vertical="center"/>
    </xf>
    <xf numFmtId="0" fontId="1" borderId="6" xfId="0" applyFont="true" applyBorder="true">
      <alignment horizontal="right" vertical="center"/>
    </xf>
    <xf numFmtId="0" fontId="4" borderId="1" xfId="0" applyFont="true" applyBorder="true">
      <alignment horizontal="center" vertical="center" wrapText="true"/>
    </xf>
    <xf numFmtId="0" fontId="5" borderId="1" xfId="0" applyFont="true" applyBorder="true">
      <alignment horizontal="center" vertical="center" wrapText="true"/>
    </xf>
    <xf numFmtId="0" fontId="3" borderId="1" xfId="0" applyFont="true" applyBorder="true">
      <alignment horizontal="center" vertical="center" wrapText="true"/>
    </xf>
    <xf numFmtId="0" fontId="1" borderId="7" xfId="0" applyFont="true" applyBorder="true"/>
    <xf numFmtId="0" fontId="1" borderId="8" xfId="0" applyFont="true" applyBorder="true">
      <alignment vertical="center"/>
    </xf>
    <xf numFmtId="197" fontId="1" borderId="1" xfId="0" applyNumberFormat="true" applyFont="true" applyBorder="true">
      <alignment horizontal="right"/>
    </xf>
    <xf numFmtId="0" fontId="1" borderId="6" xfId="0" applyFont="true" applyBorder="true">
      <alignment vertical="center"/>
    </xf>
    <xf numFmtId="0" fontId="1" borderId="6" xfId="0" applyFont="true" applyBorder="true">
      <alignment horizontal="center"/>
    </xf>
    <xf numFmtId="0" fontId="1" borderId="6" xfId="0" applyFont="true" applyBorder="true">
      <alignment horizontal="center" vertical="center"/>
    </xf>
    <xf numFmtId="197" fontId="1" borderId="1" xfId="0" applyNumberFormat="true" applyFont="true" applyBorder="true">
      <alignment horizontal="right" vertical="center"/>
    </xf>
    <xf numFmtId="197" fontId="1" borderId="9" xfId="0" applyNumberFormat="true" applyFont="true" applyBorder="true">
      <alignment horizontal="right"/>
    </xf>
    <xf numFmtId="197" fontId="1" borderId="10" xfId="0" applyNumberFormat="true" applyFont="true" applyBorder="true">
      <alignment horizontal="right"/>
    </xf>
    <xf numFmtId="0" fontId="1" borderId="11" xfId="0" applyFont="true" applyBorder="true">
      <alignment horizontal="center" vertical="center"/>
    </xf>
    <xf numFmtId="0" fontId="1" borderId="12" xfId="0" applyFont="true" applyBorder="true">
      <alignment horizontal="center" vertical="center"/>
    </xf>
    <xf numFmtId="0" fontId="1" borderId="6" xfId="0" applyFont="true" applyBorder="true"/>
    <xf numFmtId="0" fontId="2" borderId="13" xfId="0" applyFont="true" applyBorder="true">
      <alignment horizontal="center" vertical="center"/>
    </xf>
    <xf numFmtId="0" fontId="1" borderId="14" xfId="0" applyFont="true" applyBorder="true">
      <alignment horizontal="right"/>
    </xf>
    <xf numFmtId="197" fontId="1" borderId="15" xfId="0" applyNumberFormat="true" applyFont="true" applyBorder="true">
      <alignment horizontal="right"/>
    </xf>
    <xf numFmtId="0" fontId="1" borderId="4" xfId="0" applyFont="true" applyBorder="true">
      <alignment horizontal="right"/>
    </xf>
    <xf numFmtId="0" fontId="1" borderId="0" xfId="0" applyFont="true">
      <alignment horizontal="right"/>
    </xf>
    <xf numFmtId="0" fontId="1" borderId="16" xfId="0" applyFont="true" applyBorder="true"/>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sharedStrings" Target="sharedStrings.xml" /><Relationship Id="rId3" Type="http://schemas.openxmlformats.org/officeDocument/2006/relationships/styles" Target="styles.xml" /><Relationship Id="rId4"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T9" sqref="T9:T9"/>
    </sheetView>
  </sheetViews>
  <sheetFormatPr customHeight="false" defaultColWidth="9.28125" defaultRowHeight="15"/>
  <cols>
    <col min="1" max="1" bestFit="false" customWidth="true" width="3.2109375" hidden="false" outlineLevel="0"/>
    <col min="2" max="2" bestFit="false" customWidth="true" width="3.78125" hidden="false" outlineLevel="0"/>
    <col min="3" max="3" bestFit="false" customWidth="true" width="10.78125" hidden="false" outlineLevel="0"/>
    <col min="4" max="4" bestFit="false" customWidth="true" width="13.78125" hidden="false" outlineLevel="0"/>
    <col min="5" max="7" bestFit="false" customWidth="true" width="13.2109375" hidden="false" outlineLevel="0"/>
    <col min="8" max="8" bestFit="false" customWidth="true" width="14.2109375" hidden="false" outlineLevel="0"/>
    <col min="9" max="9" bestFit="false" customWidth="true" width="12.4921875" hidden="false" outlineLevel="0"/>
    <col min="10" max="10" bestFit="false" customWidth="true" width="12.921875" hidden="false" outlineLevel="0"/>
    <col min="11" max="12" bestFit="false" customWidth="true" width="12.2109375" hidden="false" outlineLevel="0"/>
    <col min="13" max="50" bestFit="false" customWidth="true" width="9.2109375" hidden="false" outlineLevel="0"/>
  </cols>
  <sheetData>
    <row r="1" ht="15.75" customHeight="true">
      <c r="A1" s="1" t="s">
        <v>0</v>
      </c>
      <c r="B1" s="1"/>
      <c r="C1" s="1"/>
      <c r="D1" s="16"/>
      <c r="E1" s="10"/>
      <c r="F1" s="10"/>
      <c r="G1" s="10"/>
      <c r="H1" s="10"/>
      <c r="I1" s="25"/>
      <c r="J1" s="1" t="s">
        <v>53</v>
      </c>
      <c r="K1" s="1" t="s">
        <v>56</v>
      </c>
      <c r="L1" s="1"/>
      <c r="M1" s="16"/>
      <c r="N1" s="10"/>
      <c r="O1" s="10"/>
      <c r="P1" s="10"/>
      <c r="Q1" s="10"/>
      <c r="R1" s="10"/>
      <c r="S1" s="10"/>
      <c r="T1" s="10"/>
      <c r="U1" s="10"/>
      <c r="V1" s="10"/>
      <c r="W1" s="10"/>
      <c r="X1" s="10"/>
      <c r="Y1" s="10"/>
      <c r="Z1" s="10"/>
      <c r="AA1" s="10"/>
      <c r="AB1" s="10"/>
      <c r="AC1" s="10"/>
      <c r="AD1" s="10"/>
      <c r="AE1" s="10"/>
      <c r="AF1" s="10"/>
      <c r="AG1" s="10"/>
      <c r="AH1" s="10"/>
      <c r="AI1" s="10"/>
      <c r="AJ1" s="10"/>
      <c r="AK1" s="10"/>
      <c r="AL1" s="10"/>
      <c r="AM1" s="10"/>
      <c r="AN1" s="10"/>
      <c r="AO1" s="10"/>
      <c r="AP1" s="10"/>
      <c r="AQ1" s="10"/>
      <c r="AR1" s="10"/>
      <c r="AS1" s="10"/>
      <c r="AT1" s="10"/>
      <c r="AU1" s="10"/>
      <c r="AV1" s="10"/>
      <c r="AW1" s="10"/>
      <c r="AX1" s="10"/>
    </row>
    <row r="2" ht="15.75" customHeight="true">
      <c r="A2" s="1" t="s">
        <v>1</v>
      </c>
      <c r="B2" s="1"/>
      <c r="C2" s="1"/>
      <c r="D2" s="17" t="s">
        <v>42</v>
      </c>
      <c r="E2" s="19"/>
      <c r="F2" s="21"/>
      <c r="G2" s="21"/>
      <c r="H2" s="21"/>
      <c r="I2" s="26"/>
      <c r="J2" s="1" t="s">
        <v>54</v>
      </c>
      <c r="K2" s="1" t="s">
        <v>57</v>
      </c>
      <c r="L2" s="1"/>
      <c r="M2" s="16"/>
      <c r="N2" s="10"/>
      <c r="O2" s="10"/>
      <c r="P2" s="10"/>
      <c r="Q2" s="10"/>
      <c r="R2" s="10"/>
      <c r="S2" s="10"/>
      <c r="T2" s="10"/>
      <c r="U2" s="10"/>
      <c r="V2" s="10"/>
      <c r="W2" s="10"/>
      <c r="X2" s="10"/>
      <c r="Y2" s="10"/>
      <c r="Z2" s="10"/>
      <c r="AA2" s="10"/>
      <c r="AB2" s="10"/>
      <c r="AC2" s="10"/>
      <c r="AD2" s="10"/>
      <c r="AE2" s="10"/>
      <c r="AF2" s="10"/>
      <c r="AG2" s="10"/>
      <c r="AH2" s="10"/>
      <c r="AI2" s="10"/>
      <c r="AJ2" s="10"/>
      <c r="AK2" s="10"/>
      <c r="AL2" s="10"/>
      <c r="AM2" s="10"/>
      <c r="AN2" s="10"/>
      <c r="AO2" s="10"/>
      <c r="AP2" s="10"/>
      <c r="AQ2" s="10"/>
      <c r="AR2" s="10"/>
      <c r="AS2" s="10"/>
      <c r="AT2" s="10"/>
      <c r="AU2" s="10"/>
      <c r="AV2" s="10"/>
      <c r="AW2" s="10"/>
      <c r="AX2" s="10"/>
    </row>
    <row r="3" ht="26.1" customHeight="true">
      <c r="A3" s="2" t="s">
        <v>2</v>
      </c>
      <c r="B3" s="11"/>
      <c r="C3" s="11"/>
      <c r="D3" s="11"/>
      <c r="E3" s="11"/>
      <c r="F3" s="11"/>
      <c r="G3" s="11"/>
      <c r="H3" s="11"/>
      <c r="I3" s="11"/>
      <c r="J3" s="11"/>
      <c r="K3" s="11"/>
      <c r="L3" s="28"/>
      <c r="M3" s="33"/>
      <c r="N3" s="10"/>
      <c r="O3" s="10"/>
      <c r="P3" s="10"/>
      <c r="Q3" s="10"/>
      <c r="R3" s="10"/>
      <c r="S3" s="10"/>
      <c r="T3" s="10"/>
      <c r="U3" s="10"/>
      <c r="V3" s="10"/>
      <c r="W3" s="10"/>
      <c r="X3" s="10"/>
      <c r="Y3" s="10"/>
      <c r="Z3" s="10"/>
      <c r="AA3" s="10"/>
      <c r="AB3" s="10"/>
      <c r="AC3" s="10"/>
      <c r="AD3" s="10"/>
      <c r="AE3" s="10"/>
      <c r="AF3" s="10"/>
      <c r="AG3" s="10"/>
      <c r="AH3" s="10"/>
      <c r="AI3" s="10"/>
      <c r="AJ3" s="10"/>
      <c r="AK3" s="10"/>
      <c r="AL3" s="10"/>
      <c r="AM3" s="10"/>
      <c r="AN3" s="10"/>
      <c r="AO3" s="10"/>
      <c r="AP3" s="10"/>
      <c r="AQ3" s="10"/>
      <c r="AR3" s="10"/>
      <c r="AS3" s="10"/>
      <c r="AT3" s="10"/>
      <c r="AU3" s="10"/>
      <c r="AV3" s="10"/>
      <c r="AW3" s="10"/>
      <c r="AX3" s="10"/>
    </row>
    <row r="4" ht="23.1" customHeight="true">
      <c r="A4" s="3"/>
      <c r="B4" s="12"/>
      <c r="C4" s="12"/>
      <c r="D4" s="12"/>
      <c r="E4" s="20" t="s">
        <v>44</v>
      </c>
      <c r="F4" s="20"/>
      <c r="G4" s="20"/>
      <c r="H4" s="20"/>
      <c r="I4" s="27"/>
      <c r="J4" s="27"/>
      <c r="K4" s="21"/>
      <c r="L4" s="29" t="s">
        <v>59</v>
      </c>
      <c r="M4" s="33"/>
      <c r="N4" s="10"/>
      <c r="O4" s="10"/>
      <c r="P4" s="10"/>
      <c r="Q4" s="10"/>
      <c r="R4" s="10"/>
      <c r="S4" s="10"/>
      <c r="T4" s="10"/>
      <c r="U4" s="10"/>
      <c r="V4" s="10"/>
      <c r="W4" s="10"/>
      <c r="X4" s="10"/>
      <c r="Y4" s="10"/>
      <c r="Z4" s="10"/>
      <c r="AA4" s="10"/>
      <c r="AB4" s="10"/>
      <c r="AC4" s="10"/>
      <c r="AD4" s="10"/>
      <c r="AE4" s="10"/>
      <c r="AF4" s="10"/>
      <c r="AG4" s="10"/>
      <c r="AH4" s="10"/>
      <c r="AI4" s="10"/>
      <c r="AJ4" s="10"/>
      <c r="AK4" s="10"/>
      <c r="AL4" s="10"/>
      <c r="AM4" s="10"/>
      <c r="AN4" s="10"/>
      <c r="AO4" s="10"/>
      <c r="AP4" s="10"/>
      <c r="AQ4" s="10"/>
      <c r="AR4" s="10"/>
      <c r="AS4" s="10"/>
      <c r="AT4" s="10"/>
      <c r="AU4" s="10"/>
      <c r="AV4" s="10"/>
      <c r="AW4" s="10"/>
      <c r="AX4" s="10"/>
    </row>
    <row r="5" ht="15.75" customHeight="true">
      <c r="A5" s="1" t="s">
        <v>3</v>
      </c>
      <c r="B5" s="1"/>
      <c r="C5" s="1"/>
      <c r="D5" s="1" t="s">
        <v>43</v>
      </c>
      <c r="E5" s="1" t="s">
        <v>45</v>
      </c>
      <c r="F5" s="1"/>
      <c r="G5" s="1"/>
      <c r="H5" s="1"/>
      <c r="I5" s="1" t="s">
        <v>52</v>
      </c>
      <c r="J5" s="1"/>
      <c r="K5" s="1"/>
      <c r="L5" s="1"/>
      <c r="M5" s="16"/>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10"/>
      <c r="AS5" s="10"/>
      <c r="AT5" s="10"/>
      <c r="AU5" s="10"/>
      <c r="AV5" s="10"/>
      <c r="AW5" s="10"/>
      <c r="AX5" s="10"/>
    </row>
    <row r="6" ht="23.1" customHeight="true">
      <c r="A6" s="1"/>
      <c r="B6" s="1"/>
      <c r="C6" s="1"/>
      <c r="D6" s="1"/>
      <c r="E6" s="1" t="s">
        <v>18</v>
      </c>
      <c r="F6" s="1" t="s">
        <v>47</v>
      </c>
      <c r="G6" s="1" t="s">
        <v>48</v>
      </c>
      <c r="H6" s="1" t="s">
        <v>51</v>
      </c>
      <c r="I6" s="1" t="s">
        <v>18</v>
      </c>
      <c r="J6" s="1" t="s">
        <v>48</v>
      </c>
      <c r="K6" s="1" t="s">
        <v>58</v>
      </c>
      <c r="L6" s="1" t="s">
        <v>60</v>
      </c>
      <c r="M6" s="16"/>
      <c r="N6" s="10"/>
      <c r="O6" s="10"/>
      <c r="P6" s="10"/>
      <c r="Q6" s="10"/>
      <c r="R6" s="10"/>
      <c r="S6" s="10"/>
      <c r="T6" s="10"/>
      <c r="U6" s="10"/>
      <c r="V6" s="10"/>
      <c r="W6" s="10"/>
      <c r="X6" s="10"/>
      <c r="Y6" s="10"/>
      <c r="Z6" s="10"/>
      <c r="AA6" s="10"/>
      <c r="AB6" s="10"/>
      <c r="AC6" s="10"/>
      <c r="AD6" s="10"/>
      <c r="AE6" s="10"/>
      <c r="AF6" s="10"/>
      <c r="AG6" s="10"/>
      <c r="AH6" s="10"/>
      <c r="AI6" s="10"/>
      <c r="AJ6" s="10"/>
      <c r="AK6" s="10"/>
      <c r="AL6" s="10"/>
      <c r="AM6" s="10"/>
      <c r="AN6" s="10"/>
      <c r="AO6" s="10"/>
      <c r="AP6" s="10"/>
      <c r="AQ6" s="10"/>
      <c r="AR6" s="10"/>
      <c r="AS6" s="10"/>
      <c r="AT6" s="10"/>
      <c r="AU6" s="10"/>
      <c r="AV6" s="10"/>
      <c r="AW6" s="10"/>
      <c r="AX6" s="10"/>
    </row>
    <row r="7" ht="22.5" customHeight="true">
      <c r="A7" s="4" t="s">
        <v>4</v>
      </c>
      <c r="B7" s="1" t="s">
        <v>18</v>
      </c>
      <c r="C7" s="1"/>
      <c r="D7" s="18" t="n">
        <f>E7+I7</f>
        <v>1904</v>
      </c>
      <c r="E7" s="18" t="n">
        <f>SUM(F7:H7)</f>
        <v>373</v>
      </c>
      <c r="F7" s="18" t="n">
        <f>SUM(F8:F10)</f>
        <v>114</v>
      </c>
      <c r="G7" s="18" t="n">
        <f>SUM(G8:G10)</f>
        <v>229</v>
      </c>
      <c r="H7" s="18" t="n">
        <f>SUM(H8:H10)</f>
        <v>30</v>
      </c>
      <c r="I7" s="18" t="n">
        <f>SUM(J7:L7)</f>
        <v>1531</v>
      </c>
      <c r="J7" s="18" t="n">
        <f>SUM(J8:J10)</f>
        <v>26</v>
      </c>
      <c r="K7" s="18" t="n">
        <f>SUM(K8:K10)</f>
        <v>65</v>
      </c>
      <c r="L7" s="18" t="n">
        <f>SUM(L8:L10)</f>
        <v>1440</v>
      </c>
      <c r="M7" s="16"/>
      <c r="N7" s="10"/>
      <c r="O7" s="10"/>
      <c r="P7" s="10"/>
      <c r="Q7" s="10"/>
      <c r="R7" s="10"/>
      <c r="S7" s="10"/>
      <c r="T7" s="10"/>
      <c r="U7" s="10"/>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row>
    <row r="8" ht="24" customHeight="true">
      <c r="A8" s="4"/>
      <c r="B8" s="1" t="s">
        <v>19</v>
      </c>
      <c r="C8" s="1"/>
      <c r="D8" s="18" t="n">
        <f>E8+I8</f>
        <v>1163</v>
      </c>
      <c r="E8" s="18" t="n">
        <f>SUM(F8:H8)</f>
        <v>230</v>
      </c>
      <c r="F8" s="18" t="n">
        <v>93</v>
      </c>
      <c r="G8" s="18" t="n">
        <v>115</v>
      </c>
      <c r="H8" s="18" t="n">
        <v>22</v>
      </c>
      <c r="I8" s="18" t="n">
        <f>SUM(J8:L8)</f>
        <v>933</v>
      </c>
      <c r="J8" s="18" t="n">
        <v>12</v>
      </c>
      <c r="K8" s="18" t="n">
        <v>44</v>
      </c>
      <c r="L8" s="18" t="n">
        <v>877</v>
      </c>
      <c r="M8" s="16"/>
      <c r="N8" s="10"/>
      <c r="O8" s="10"/>
      <c r="P8" s="10"/>
      <c r="Q8" s="10"/>
      <c r="R8" s="10"/>
      <c r="S8" s="10"/>
      <c r="T8" s="10"/>
      <c r="U8" s="10"/>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row>
    <row r="9" ht="23.25" customHeight="true">
      <c r="A9" s="4"/>
      <c r="B9" s="1" t="s">
        <v>20</v>
      </c>
      <c r="C9" s="1"/>
      <c r="D9" s="18" t="n">
        <f>E9+I9</f>
        <v>646</v>
      </c>
      <c r="E9" s="18" t="n">
        <f>SUM(F9:H9)</f>
        <v>140</v>
      </c>
      <c r="F9" s="18" t="n">
        <v>21</v>
      </c>
      <c r="G9" s="18" t="n">
        <v>111</v>
      </c>
      <c r="H9" s="18" t="n">
        <v>8</v>
      </c>
      <c r="I9" s="18" t="n">
        <f>SUM(J9:L9)</f>
        <v>506</v>
      </c>
      <c r="J9" s="18" t="n">
        <v>13</v>
      </c>
      <c r="K9" s="18" t="n">
        <v>17</v>
      </c>
      <c r="L9" s="18" t="n">
        <v>476</v>
      </c>
      <c r="M9" s="16"/>
      <c r="N9" s="10"/>
      <c r="O9" s="10"/>
      <c r="P9" s="10"/>
      <c r="Q9" s="10"/>
      <c r="R9" s="10"/>
      <c r="S9" s="10"/>
      <c r="T9" s="10"/>
      <c r="U9" s="10"/>
      <c r="V9" s="10"/>
      <c r="W9" s="10"/>
      <c r="X9" s="10"/>
      <c r="Y9" s="10"/>
      <c r="Z9" s="10"/>
      <c r="AA9" s="10"/>
      <c r="AB9" s="10"/>
      <c r="AC9" s="10"/>
      <c r="AD9" s="10"/>
      <c r="AE9" s="10"/>
      <c r="AF9" s="10"/>
      <c r="AG9" s="10"/>
      <c r="AH9" s="10"/>
      <c r="AI9" s="10"/>
      <c r="AJ9" s="10"/>
      <c r="AK9" s="10"/>
      <c r="AL9" s="10"/>
      <c r="AM9" s="10"/>
      <c r="AN9" s="10"/>
      <c r="AO9" s="10"/>
      <c r="AP9" s="10"/>
      <c r="AQ9" s="10"/>
      <c r="AR9" s="10"/>
      <c r="AS9" s="10"/>
      <c r="AT9" s="10"/>
      <c r="AU9" s="10"/>
      <c r="AV9" s="10"/>
      <c r="AW9" s="10"/>
      <c r="AX9" s="10"/>
    </row>
    <row r="10" ht="28.5" customHeight="true">
      <c r="A10" s="4"/>
      <c r="B10" s="1" t="s">
        <v>21</v>
      </c>
      <c r="C10" s="1"/>
      <c r="D10" s="18" t="n">
        <f>E10+I10</f>
        <v>95</v>
      </c>
      <c r="E10" s="18" t="n">
        <f>SUM(F10:H10)</f>
        <v>3</v>
      </c>
      <c r="F10" s="18" t="n">
        <v>0</v>
      </c>
      <c r="G10" s="18" t="n">
        <v>3</v>
      </c>
      <c r="H10" s="18" t="n">
        <v>0</v>
      </c>
      <c r="I10" s="18" t="n">
        <f>SUM(J10:L10)</f>
        <v>92</v>
      </c>
      <c r="J10" s="18" t="n">
        <v>1</v>
      </c>
      <c r="K10" s="18" t="n">
        <v>4</v>
      </c>
      <c r="L10" s="18" t="n">
        <v>87</v>
      </c>
      <c r="M10" s="16"/>
      <c r="N10" s="10"/>
      <c r="O10" s="10"/>
      <c r="P10" s="10"/>
      <c r="Q10" s="10"/>
      <c r="R10" s="10"/>
      <c r="S10" s="10"/>
      <c r="T10" s="10"/>
      <c r="U10" s="10"/>
      <c r="V10" s="10"/>
      <c r="W10" s="10"/>
      <c r="X10" s="10"/>
      <c r="Y10" s="10"/>
      <c r="Z10" s="10"/>
      <c r="AA10" s="10"/>
      <c r="AB10" s="10"/>
      <c r="AC10" s="10"/>
      <c r="AD10" s="10"/>
      <c r="AE10" s="10"/>
      <c r="AF10" s="10"/>
      <c r="AG10" s="10"/>
      <c r="AH10" s="10"/>
      <c r="AI10" s="10"/>
      <c r="AJ10" s="10"/>
      <c r="AK10" s="10"/>
      <c r="AL10" s="10"/>
      <c r="AM10" s="10"/>
      <c r="AN10" s="10"/>
      <c r="AO10" s="10"/>
      <c r="AP10" s="10"/>
      <c r="AQ10" s="10"/>
      <c r="AR10" s="10"/>
      <c r="AS10" s="10"/>
      <c r="AT10" s="10"/>
      <c r="AU10" s="10"/>
      <c r="AV10" s="10"/>
      <c r="AW10" s="10"/>
      <c r="AX10" s="10"/>
    </row>
    <row r="11" ht="36" customHeight="true">
      <c r="A11" s="4" t="s">
        <v>5</v>
      </c>
      <c r="B11" s="4"/>
      <c r="C11" s="4"/>
      <c r="D11" s="18" t="n">
        <f>E11+I11</f>
        <v>108</v>
      </c>
      <c r="E11" s="18" t="n">
        <f>SUM(F11:H11)</f>
        <v>3</v>
      </c>
      <c r="F11" s="18" t="n">
        <v>0</v>
      </c>
      <c r="G11" s="18" t="n">
        <v>3</v>
      </c>
      <c r="H11" s="18" t="n">
        <v>0</v>
      </c>
      <c r="I11" s="18" t="n">
        <f>SUM(J11:L11)</f>
        <v>105</v>
      </c>
      <c r="J11" s="18" t="n">
        <v>1</v>
      </c>
      <c r="K11" s="18" t="n">
        <v>4</v>
      </c>
      <c r="L11" s="18" t="n">
        <v>100</v>
      </c>
      <c r="M11" s="16"/>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M11" s="10"/>
      <c r="AN11" s="10"/>
      <c r="AO11" s="10"/>
      <c r="AP11" s="10"/>
      <c r="AQ11" s="10"/>
      <c r="AR11" s="10"/>
      <c r="AS11" s="10"/>
      <c r="AT11" s="10"/>
      <c r="AU11" s="10"/>
      <c r="AV11" s="10"/>
      <c r="AW11" s="10"/>
      <c r="AX11" s="10"/>
    </row>
    <row r="12" ht="32.25" customHeight="true">
      <c r="A12" s="5" t="s">
        <v>6</v>
      </c>
      <c r="B12" s="4" t="s">
        <v>22</v>
      </c>
      <c r="C12" s="4"/>
      <c r="D12" s="18" t="n">
        <f>E12+I12</f>
        <v>6472</v>
      </c>
      <c r="E12" s="18" t="n">
        <f>SUM(F12:H12)</f>
        <v>2171</v>
      </c>
      <c r="F12" s="18" t="n">
        <v>962</v>
      </c>
      <c r="G12" s="18" t="n">
        <v>783</v>
      </c>
      <c r="H12" s="18" t="n">
        <v>426</v>
      </c>
      <c r="I12" s="18" t="n">
        <f>SUM(J12:L12)</f>
        <v>4301</v>
      </c>
      <c r="J12" s="18" t="n">
        <v>137</v>
      </c>
      <c r="K12" s="18" t="n">
        <v>217</v>
      </c>
      <c r="L12" s="18" t="n">
        <v>3947</v>
      </c>
      <c r="M12" s="16"/>
      <c r="N12" s="10"/>
      <c r="O12" s="10"/>
      <c r="P12" s="10"/>
      <c r="Q12" s="10"/>
      <c r="R12" s="10"/>
      <c r="S12" s="10"/>
      <c r="T12" s="10"/>
      <c r="U12" s="10"/>
      <c r="V12" s="10"/>
      <c r="W12" s="10"/>
      <c r="X12" s="10"/>
      <c r="Y12" s="10"/>
      <c r="Z12" s="10"/>
      <c r="AA12" s="10"/>
      <c r="AB12" s="10"/>
      <c r="AC12" s="10"/>
      <c r="AD12" s="10"/>
      <c r="AE12" s="10"/>
      <c r="AF12" s="10"/>
      <c r="AG12" s="10"/>
      <c r="AH12" s="10"/>
      <c r="AI12" s="10"/>
      <c r="AJ12" s="10"/>
      <c r="AK12" s="10"/>
      <c r="AL12" s="10"/>
      <c r="AM12" s="10"/>
      <c r="AN12" s="10"/>
      <c r="AO12" s="10"/>
      <c r="AP12" s="10"/>
      <c r="AQ12" s="10"/>
      <c r="AR12" s="10"/>
      <c r="AS12" s="10"/>
      <c r="AT12" s="10"/>
      <c r="AU12" s="10"/>
      <c r="AV12" s="10"/>
      <c r="AW12" s="10"/>
      <c r="AX12" s="10"/>
    </row>
    <row r="13" ht="31.5" customHeight="true">
      <c r="A13" s="5"/>
      <c r="B13" s="13" t="s">
        <v>23</v>
      </c>
      <c r="C13" s="4" t="s">
        <v>38</v>
      </c>
      <c r="D13" s="18" t="n">
        <f>E13+I13</f>
        <v>6690</v>
      </c>
      <c r="E13" s="18" t="n">
        <f>SUM(F13:H13)</f>
        <v>1853</v>
      </c>
      <c r="F13" s="18" t="n">
        <v>808</v>
      </c>
      <c r="G13" s="18" t="n">
        <v>655</v>
      </c>
      <c r="H13" s="18" t="n">
        <v>390</v>
      </c>
      <c r="I13" s="18" t="n">
        <f>SUM(J13:L13)</f>
        <v>4837</v>
      </c>
      <c r="J13" s="18" t="n">
        <v>181</v>
      </c>
      <c r="K13" s="18" t="n">
        <v>208</v>
      </c>
      <c r="L13" s="18" t="n">
        <v>4448</v>
      </c>
      <c r="M13" s="16"/>
      <c r="N13" s="10"/>
      <c r="O13" s="10"/>
      <c r="P13" s="10"/>
      <c r="Q13" s="10"/>
      <c r="R13" s="10"/>
      <c r="S13" s="10"/>
      <c r="T13" s="10"/>
      <c r="U13" s="10"/>
      <c r="V13" s="10"/>
      <c r="W13" s="10"/>
      <c r="X13" s="10"/>
      <c r="Y13" s="10"/>
      <c r="Z13" s="10"/>
      <c r="AA13" s="10"/>
      <c r="AB13" s="10"/>
      <c r="AC13" s="10"/>
      <c r="AD13" s="10"/>
      <c r="AE13" s="10"/>
      <c r="AF13" s="10"/>
      <c r="AG13" s="10"/>
      <c r="AH13" s="10"/>
      <c r="AI13" s="10"/>
      <c r="AJ13" s="10"/>
      <c r="AK13" s="10"/>
      <c r="AL13" s="10"/>
      <c r="AM13" s="10"/>
      <c r="AN13" s="10"/>
      <c r="AO13" s="10"/>
      <c r="AP13" s="10"/>
      <c r="AQ13" s="10"/>
      <c r="AR13" s="10"/>
      <c r="AS13" s="10"/>
      <c r="AT13" s="10"/>
      <c r="AU13" s="10"/>
      <c r="AV13" s="10"/>
      <c r="AW13" s="10"/>
      <c r="AX13" s="10"/>
    </row>
    <row r="14" ht="31.5" customHeight="true">
      <c r="A14" s="5"/>
      <c r="B14" s="13"/>
      <c r="C14" s="4" t="s">
        <v>39</v>
      </c>
      <c r="D14" s="18" t="n">
        <f>E14+I14</f>
        <v>1894</v>
      </c>
      <c r="E14" s="18" t="n">
        <f>SUM(F14:H14)</f>
        <v>544</v>
      </c>
      <c r="F14" s="18" t="n">
        <v>250</v>
      </c>
      <c r="G14" s="18" t="n">
        <v>199</v>
      </c>
      <c r="H14" s="18" t="n">
        <v>95</v>
      </c>
      <c r="I14" s="18" t="n">
        <f>SUM(J14:L14)</f>
        <v>1350</v>
      </c>
      <c r="J14" s="18" t="n">
        <v>34</v>
      </c>
      <c r="K14" s="18" t="n">
        <v>69</v>
      </c>
      <c r="L14" s="18" t="n">
        <v>1247</v>
      </c>
      <c r="M14" s="16"/>
      <c r="N14" s="10"/>
      <c r="O14" s="10"/>
      <c r="P14" s="10"/>
      <c r="Q14" s="10"/>
      <c r="R14" s="10"/>
      <c r="S14" s="10"/>
      <c r="T14" s="10"/>
      <c r="U14" s="10"/>
      <c r="V14" s="10"/>
      <c r="W14" s="10"/>
      <c r="X14" s="10"/>
      <c r="Y14" s="10"/>
      <c r="Z14" s="10"/>
      <c r="AA14" s="10"/>
      <c r="AB14" s="10"/>
      <c r="AC14" s="10"/>
      <c r="AD14" s="10"/>
      <c r="AE14" s="10"/>
      <c r="AF14" s="10"/>
      <c r="AG14" s="10"/>
      <c r="AH14" s="10"/>
      <c r="AI14" s="10"/>
      <c r="AJ14" s="10"/>
      <c r="AK14" s="10"/>
      <c r="AL14" s="10"/>
      <c r="AM14" s="10"/>
      <c r="AN14" s="10"/>
      <c r="AO14" s="10"/>
      <c r="AP14" s="10"/>
      <c r="AQ14" s="10"/>
      <c r="AR14" s="10"/>
      <c r="AS14" s="10"/>
      <c r="AT14" s="10"/>
      <c r="AU14" s="10"/>
      <c r="AV14" s="10"/>
      <c r="AW14" s="10"/>
      <c r="AX14" s="10"/>
    </row>
    <row r="15" ht="31.5" customHeight="true">
      <c r="A15" s="5"/>
      <c r="B15" s="4" t="s">
        <v>24</v>
      </c>
      <c r="C15" s="4"/>
      <c r="D15" s="18" t="n">
        <f>E15+I15</f>
        <v>9889</v>
      </c>
      <c r="E15" s="18" t="n">
        <f>SUM(F15:H15)</f>
        <v>2783</v>
      </c>
      <c r="F15" s="18" t="n">
        <v>1296</v>
      </c>
      <c r="G15" s="18" t="n">
        <v>971</v>
      </c>
      <c r="H15" s="18" t="n">
        <v>516</v>
      </c>
      <c r="I15" s="18" t="n">
        <f>SUM(J15:L15)</f>
        <v>7106</v>
      </c>
      <c r="J15" s="18" t="n">
        <v>166</v>
      </c>
      <c r="K15" s="18" t="n">
        <v>313</v>
      </c>
      <c r="L15" s="18" t="n">
        <v>6627</v>
      </c>
      <c r="M15" s="16"/>
      <c r="N15" s="10"/>
      <c r="O15" s="10"/>
      <c r="P15" s="10"/>
      <c r="Q15" s="10"/>
      <c r="R15" s="10"/>
      <c r="S15" s="10"/>
      <c r="T15" s="10"/>
      <c r="U15" s="10"/>
      <c r="V15" s="10"/>
      <c r="W15" s="10"/>
      <c r="X15" s="10"/>
      <c r="Y15" s="10"/>
      <c r="Z15" s="10"/>
      <c r="AA15" s="10"/>
      <c r="AB15" s="10"/>
      <c r="AC15" s="10"/>
      <c r="AD15" s="10"/>
      <c r="AE15" s="10"/>
      <c r="AF15" s="10"/>
      <c r="AG15" s="10"/>
      <c r="AH15" s="10"/>
      <c r="AI15" s="10"/>
      <c r="AJ15" s="10"/>
      <c r="AK15" s="10"/>
      <c r="AL15" s="10"/>
      <c r="AM15" s="10"/>
      <c r="AN15" s="10"/>
      <c r="AO15" s="10"/>
      <c r="AP15" s="10"/>
      <c r="AQ15" s="10"/>
      <c r="AR15" s="10"/>
      <c r="AS15" s="10"/>
      <c r="AT15" s="10"/>
      <c r="AU15" s="10"/>
      <c r="AV15" s="10"/>
      <c r="AW15" s="10"/>
      <c r="AX15" s="10"/>
    </row>
    <row r="16" ht="31.5" customHeight="true">
      <c r="A16" s="5"/>
      <c r="B16" s="4" t="s">
        <v>25</v>
      </c>
      <c r="C16" s="4"/>
      <c r="D16" s="18" t="n">
        <f>E16+I16</f>
        <v>2112</v>
      </c>
      <c r="E16" s="18" t="n">
        <f>SUM(F16:H16)</f>
        <v>226</v>
      </c>
      <c r="F16" s="18" t="n">
        <f>SUM(F13:F14)-F12</f>
        <v>96</v>
      </c>
      <c r="G16" s="18" t="n">
        <f>SUM(G13:G14)-G12</f>
        <v>71</v>
      </c>
      <c r="H16" s="18" t="n">
        <f>SUM(H13:H14)-H12</f>
        <v>59</v>
      </c>
      <c r="I16" s="18" t="n">
        <f>SUM(J16:L16)</f>
        <v>1886</v>
      </c>
      <c r="J16" s="18" t="n">
        <f>SUM(J13:J14)-J12</f>
        <v>78</v>
      </c>
      <c r="K16" s="18" t="n">
        <f>SUM(K13:K14)-K12</f>
        <v>60</v>
      </c>
      <c r="L16" s="18" t="n">
        <f>SUM(L13:L14)-L12</f>
        <v>1748</v>
      </c>
      <c r="M16" s="16"/>
      <c r="N16" s="10"/>
      <c r="O16" s="10"/>
      <c r="P16" s="10"/>
      <c r="Q16" s="10"/>
      <c r="R16" s="10"/>
      <c r="S16" s="10"/>
      <c r="T16" s="10"/>
      <c r="U16" s="10"/>
      <c r="V16" s="10"/>
      <c r="W16" s="10"/>
      <c r="X16" s="10"/>
      <c r="Y16" s="10"/>
      <c r="Z16" s="10"/>
      <c r="AA16" s="10"/>
      <c r="AB16" s="10"/>
      <c r="AC16" s="10"/>
      <c r="AD16" s="10"/>
      <c r="AE16" s="10"/>
      <c r="AF16" s="10"/>
      <c r="AG16" s="10"/>
      <c r="AH16" s="10"/>
      <c r="AI16" s="10"/>
      <c r="AJ16" s="10"/>
      <c r="AK16" s="10"/>
      <c r="AL16" s="10"/>
      <c r="AM16" s="10"/>
      <c r="AN16" s="10"/>
      <c r="AO16" s="10"/>
      <c r="AP16" s="10"/>
      <c r="AQ16" s="10"/>
      <c r="AR16" s="10"/>
      <c r="AS16" s="10"/>
      <c r="AT16" s="10"/>
      <c r="AU16" s="10"/>
      <c r="AV16" s="10"/>
      <c r="AW16" s="10"/>
      <c r="AX16" s="10"/>
    </row>
    <row r="17" ht="31.5" customHeight="true">
      <c r="A17" s="5"/>
      <c r="B17" s="4" t="s">
        <v>26</v>
      </c>
      <c r="C17" s="4"/>
      <c r="D17" s="18" t="n">
        <f>E17+I17</f>
        <v>3417</v>
      </c>
      <c r="E17" s="18" t="n">
        <f>SUM(F17:H17)</f>
        <v>612</v>
      </c>
      <c r="F17" s="18" t="n">
        <f>F15-F12</f>
        <v>334</v>
      </c>
      <c r="G17" s="18" t="n">
        <f>G15-G12</f>
        <v>188</v>
      </c>
      <c r="H17" s="18" t="n">
        <f>H15-H12</f>
        <v>90</v>
      </c>
      <c r="I17" s="18" t="n">
        <f>SUM(J17:L17)</f>
        <v>2805</v>
      </c>
      <c r="J17" s="18" t="n">
        <f>J15-J12</f>
        <v>29</v>
      </c>
      <c r="K17" s="18" t="n">
        <f>K15-K12</f>
        <v>96</v>
      </c>
      <c r="L17" s="18" t="n">
        <f>L15-L12</f>
        <v>2680</v>
      </c>
      <c r="M17" s="16"/>
      <c r="N17" s="10"/>
      <c r="O17" s="10"/>
      <c r="P17" s="10"/>
      <c r="Q17" s="10"/>
      <c r="R17" s="10"/>
      <c r="S17" s="10"/>
      <c r="T17" s="10"/>
      <c r="U17" s="10"/>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row>
    <row r="18" ht="31.5" customHeight="true">
      <c r="A18" s="5"/>
      <c r="B18" s="4" t="s">
        <v>27</v>
      </c>
      <c r="C18" s="4"/>
      <c r="D18" s="18" t="n">
        <f>E18+I18</f>
        <v>3526</v>
      </c>
      <c r="E18" s="18" t="n">
        <f>SUM(F18:H18)</f>
        <v>615</v>
      </c>
      <c r="F18" s="22" t="n">
        <v>334</v>
      </c>
      <c r="G18" s="22" t="n">
        <v>191</v>
      </c>
      <c r="H18" s="22" t="n">
        <v>90</v>
      </c>
      <c r="I18" s="18" t="n">
        <f>SUM(J18:L18)</f>
        <v>2911</v>
      </c>
      <c r="J18" s="22" t="n">
        <v>30</v>
      </c>
      <c r="K18" s="22" t="n">
        <v>100</v>
      </c>
      <c r="L18" s="22" t="n">
        <v>2781</v>
      </c>
      <c r="M18" s="16"/>
      <c r="N18" s="10"/>
      <c r="O18" s="10"/>
      <c r="P18" s="10"/>
      <c r="Q18" s="10"/>
      <c r="R18" s="10"/>
      <c r="S18" s="10"/>
      <c r="T18" s="10"/>
      <c r="U18" s="10"/>
      <c r="V18" s="10"/>
      <c r="W18" s="10"/>
      <c r="X18" s="10"/>
      <c r="Y18" s="10"/>
      <c r="Z18" s="10"/>
      <c r="AA18" s="10"/>
      <c r="AB18" s="10"/>
      <c r="AC18" s="10"/>
      <c r="AD18" s="10"/>
      <c r="AE18" s="10"/>
      <c r="AF18" s="10"/>
      <c r="AG18" s="10"/>
      <c r="AH18" s="10"/>
      <c r="AI18" s="10"/>
      <c r="AJ18" s="10"/>
      <c r="AK18" s="10"/>
      <c r="AL18" s="10"/>
      <c r="AM18" s="10"/>
      <c r="AN18" s="10"/>
      <c r="AO18" s="10"/>
      <c r="AP18" s="10"/>
      <c r="AQ18" s="10"/>
      <c r="AR18" s="10"/>
      <c r="AS18" s="10"/>
      <c r="AT18" s="10"/>
      <c r="AU18" s="10"/>
      <c r="AV18" s="10"/>
      <c r="AW18" s="10"/>
      <c r="AX18" s="10"/>
    </row>
    <row r="19" ht="31.5" customHeight="true">
      <c r="A19" s="5"/>
      <c r="B19" s="4" t="s">
        <v>28</v>
      </c>
      <c r="C19" s="4"/>
      <c r="D19" s="18" t="n">
        <f>E19+I19</f>
        <v>109</v>
      </c>
      <c r="E19" s="18" t="n">
        <f>SUM(F19:H19)</f>
        <v>3</v>
      </c>
      <c r="F19" s="18" t="n">
        <v>0</v>
      </c>
      <c r="G19" s="18" t="n">
        <v>3</v>
      </c>
      <c r="H19" s="18" t="n">
        <v>0</v>
      </c>
      <c r="I19" s="18" t="n">
        <f>SUM(J19:L19)</f>
        <v>106</v>
      </c>
      <c r="J19" s="18" t="n">
        <v>1</v>
      </c>
      <c r="K19" s="18" t="n">
        <v>4</v>
      </c>
      <c r="L19" s="18" t="n">
        <v>101</v>
      </c>
      <c r="M19" s="16"/>
      <c r="N19" s="10"/>
      <c r="O19" s="10"/>
      <c r="P19" s="10"/>
      <c r="Q19" s="10"/>
      <c r="R19" s="10"/>
      <c r="S19" s="10"/>
      <c r="T19" s="10"/>
      <c r="U19" s="10"/>
      <c r="V19" s="10"/>
      <c r="W19" s="10"/>
      <c r="X19" s="10"/>
      <c r="Y19" s="10"/>
      <c r="Z19" s="10"/>
      <c r="AA19" s="10"/>
      <c r="AB19" s="10"/>
      <c r="AC19" s="10"/>
      <c r="AD19" s="10"/>
      <c r="AE19" s="10"/>
      <c r="AF19" s="10"/>
      <c r="AG19" s="10"/>
      <c r="AH19" s="10"/>
      <c r="AI19" s="10"/>
      <c r="AJ19" s="10"/>
      <c r="AK19" s="10"/>
      <c r="AL19" s="10"/>
      <c r="AM19" s="10"/>
      <c r="AN19" s="10"/>
      <c r="AO19" s="10"/>
      <c r="AP19" s="10"/>
      <c r="AQ19" s="10"/>
      <c r="AR19" s="10"/>
      <c r="AS19" s="10"/>
      <c r="AT19" s="10"/>
      <c r="AU19" s="10"/>
      <c r="AV19" s="10"/>
      <c r="AW19" s="10"/>
      <c r="AX19" s="10"/>
    </row>
    <row r="20" ht="31.5" customHeight="true">
      <c r="A20" s="6" t="s">
        <v>7</v>
      </c>
      <c r="B20" s="4" t="s">
        <v>29</v>
      </c>
      <c r="C20" s="4"/>
      <c r="D20" s="18" t="n">
        <f>E20+I20</f>
        <v>3247211702</v>
      </c>
      <c r="E20" s="18" t="n">
        <f>SUM(F20:H20)</f>
        <v>870832920</v>
      </c>
      <c r="F20" s="18" t="n">
        <v>450327173</v>
      </c>
      <c r="G20" s="18" t="n">
        <v>271926186</v>
      </c>
      <c r="H20" s="18" t="n">
        <v>148579561</v>
      </c>
      <c r="I20" s="18" t="n">
        <f>SUM(J20:L20)</f>
        <v>2376378782</v>
      </c>
      <c r="J20" s="18" t="n">
        <v>28718376</v>
      </c>
      <c r="K20" s="18" t="n">
        <v>149638648</v>
      </c>
      <c r="L20" s="18" t="n">
        <v>2198021758</v>
      </c>
      <c r="M20" s="16"/>
      <c r="N20" s="10"/>
      <c r="O20" s="10"/>
      <c r="P20" s="10"/>
      <c r="Q20" s="10"/>
      <c r="R20" s="10"/>
      <c r="S20" s="10"/>
      <c r="T20" s="10"/>
      <c r="U20" s="10"/>
      <c r="V20" s="10"/>
      <c r="W20" s="10"/>
      <c r="X20" s="10"/>
      <c r="Y20" s="10"/>
      <c r="Z20" s="10"/>
      <c r="AA20" s="10"/>
      <c r="AB20" s="10"/>
      <c r="AC20" s="10"/>
      <c r="AD20" s="10"/>
      <c r="AE20" s="10"/>
      <c r="AF20" s="10"/>
      <c r="AG20" s="10"/>
      <c r="AH20" s="10"/>
      <c r="AI20" s="10"/>
      <c r="AJ20" s="10"/>
      <c r="AK20" s="10"/>
      <c r="AL20" s="10"/>
      <c r="AM20" s="10"/>
      <c r="AN20" s="10"/>
      <c r="AO20" s="10"/>
      <c r="AP20" s="10"/>
      <c r="AQ20" s="10"/>
      <c r="AR20" s="10"/>
      <c r="AS20" s="10"/>
      <c r="AT20" s="10"/>
      <c r="AU20" s="10"/>
      <c r="AV20" s="10"/>
      <c r="AW20" s="10"/>
      <c r="AX20" s="10"/>
    </row>
    <row r="21" ht="31.5" customHeight="true">
      <c r="A21" s="6"/>
      <c r="B21" s="4" t="s">
        <v>30</v>
      </c>
      <c r="C21" s="4"/>
      <c r="D21" s="18" t="n">
        <f>E21+I21</f>
        <v>3251815766</v>
      </c>
      <c r="E21" s="18" t="n">
        <f>SUM(F21:H21)</f>
        <v>871032270</v>
      </c>
      <c r="F21" s="18" t="n">
        <f>F20-F22+F23-F24</f>
        <v>450425093</v>
      </c>
      <c r="G21" s="18" t="n">
        <f>G20-G22+G23-G24</f>
        <v>272027616</v>
      </c>
      <c r="H21" s="18" t="n">
        <f>H20-H22+H23-H24</f>
        <v>148579561</v>
      </c>
      <c r="I21" s="18" t="n">
        <f>SUM(J21:L21)</f>
        <v>2380783496</v>
      </c>
      <c r="J21" s="18" t="n">
        <f>J20-J22+J23-J24</f>
        <v>30514703</v>
      </c>
      <c r="K21" s="18" t="n">
        <f>K20-K22+K23-K24</f>
        <v>149744478</v>
      </c>
      <c r="L21" s="18" t="n">
        <f>L20-L22+L23-L24</f>
        <v>2200524315</v>
      </c>
      <c r="M21" s="16"/>
      <c r="N21" s="10"/>
      <c r="O21" s="10"/>
      <c r="P21" s="10"/>
      <c r="Q21" s="10"/>
      <c r="R21" s="10"/>
      <c r="S21" s="10"/>
      <c r="T21" s="10"/>
      <c r="U21" s="10"/>
      <c r="V21" s="10"/>
      <c r="W21" s="10"/>
      <c r="X21" s="10"/>
      <c r="Y21" s="10"/>
      <c r="Z21" s="10"/>
      <c r="AA21" s="10"/>
      <c r="AB21" s="10"/>
      <c r="AC21" s="10"/>
      <c r="AD21" s="10"/>
      <c r="AE21" s="10"/>
      <c r="AF21" s="10"/>
      <c r="AG21" s="10"/>
      <c r="AH21" s="10"/>
      <c r="AI21" s="10"/>
      <c r="AJ21" s="10"/>
      <c r="AK21" s="10"/>
      <c r="AL21" s="10"/>
      <c r="AM21" s="10"/>
      <c r="AN21" s="10"/>
      <c r="AO21" s="10"/>
      <c r="AP21" s="10"/>
      <c r="AQ21" s="10"/>
      <c r="AR21" s="10"/>
      <c r="AS21" s="10"/>
      <c r="AT21" s="10"/>
      <c r="AU21" s="10"/>
      <c r="AV21" s="10"/>
      <c r="AW21" s="10"/>
      <c r="AX21" s="10"/>
    </row>
    <row r="22" ht="31.5" customHeight="true">
      <c r="A22" s="6"/>
      <c r="B22" s="4" t="s">
        <v>31</v>
      </c>
      <c r="C22" s="4"/>
      <c r="D22" s="18" t="n">
        <f>E22+I22</f>
        <v>6309730</v>
      </c>
      <c r="E22" s="18" t="n">
        <f>SUM(F22:H22)</f>
        <v>101610</v>
      </c>
      <c r="F22" s="18" t="n">
        <v>0</v>
      </c>
      <c r="G22" s="18" t="n">
        <v>101610</v>
      </c>
      <c r="H22" s="18" t="n">
        <v>0</v>
      </c>
      <c r="I22" s="18" t="n">
        <f>SUM(J22:L22)</f>
        <v>6208120</v>
      </c>
      <c r="J22" s="18" t="n">
        <v>57180</v>
      </c>
      <c r="K22" s="18" t="n">
        <v>114360</v>
      </c>
      <c r="L22" s="18" t="n">
        <v>6036580</v>
      </c>
      <c r="M22" s="16"/>
      <c r="N22" s="10"/>
      <c r="O22" s="10"/>
      <c r="P22" s="10"/>
      <c r="Q22" s="10"/>
      <c r="R22" s="10"/>
      <c r="S22" s="10"/>
      <c r="T22" s="10"/>
      <c r="U22" s="10"/>
      <c r="V22" s="10"/>
      <c r="W22" s="10"/>
      <c r="X22" s="10"/>
      <c r="Y22" s="10"/>
      <c r="Z22" s="10"/>
      <c r="AA22" s="10"/>
      <c r="AB22" s="10"/>
      <c r="AC22" s="10"/>
      <c r="AD22" s="10"/>
      <c r="AE22" s="10"/>
      <c r="AF22" s="10"/>
      <c r="AG22" s="10"/>
      <c r="AH22" s="10"/>
      <c r="AI22" s="10"/>
      <c r="AJ22" s="10"/>
      <c r="AK22" s="10"/>
      <c r="AL22" s="10"/>
      <c r="AM22" s="10"/>
      <c r="AN22" s="10"/>
      <c r="AO22" s="10"/>
      <c r="AP22" s="10"/>
      <c r="AQ22" s="10"/>
      <c r="AR22" s="10"/>
      <c r="AS22" s="10"/>
      <c r="AT22" s="10"/>
      <c r="AU22" s="10"/>
      <c r="AV22" s="10"/>
      <c r="AW22" s="10"/>
      <c r="AX22" s="10"/>
    </row>
    <row r="23" ht="31.5" customHeight="true">
      <c r="A23" s="6"/>
      <c r="B23" s="4" t="s">
        <v>32</v>
      </c>
      <c r="C23" s="4"/>
      <c r="D23" s="18" t="n">
        <f>E23+I23</f>
        <v>10931674</v>
      </c>
      <c r="E23" s="18" t="n">
        <f>SUM(F23:H23)</f>
        <v>300960</v>
      </c>
      <c r="F23" s="18" t="n">
        <v>97920</v>
      </c>
      <c r="G23" s="18" t="n">
        <v>203040</v>
      </c>
      <c r="H23" s="18" t="n">
        <v>0</v>
      </c>
      <c r="I23" s="18" t="n">
        <f>SUM(J23:L23)</f>
        <v>10630714</v>
      </c>
      <c r="J23" s="18" t="n">
        <v>1853507</v>
      </c>
      <c r="K23" s="18" t="n">
        <v>220190</v>
      </c>
      <c r="L23" s="18" t="n">
        <v>8557017</v>
      </c>
      <c r="M23" s="16"/>
      <c r="N23" s="10"/>
      <c r="O23" s="10"/>
      <c r="P23" s="10"/>
      <c r="Q23" s="10"/>
      <c r="R23" s="10"/>
      <c r="S23" s="10"/>
      <c r="T23" s="10"/>
      <c r="U23" s="10"/>
      <c r="V23" s="10"/>
      <c r="W23" s="10"/>
      <c r="X23" s="10"/>
      <c r="Y23" s="10"/>
      <c r="Z23" s="10"/>
      <c r="AA23" s="10"/>
      <c r="AB23" s="10"/>
      <c r="AC23" s="10"/>
      <c r="AD23" s="10"/>
      <c r="AE23" s="10"/>
      <c r="AF23" s="10"/>
      <c r="AG23" s="10"/>
      <c r="AH23" s="10"/>
      <c r="AI23" s="10"/>
      <c r="AJ23" s="10"/>
      <c r="AK23" s="10"/>
      <c r="AL23" s="10"/>
      <c r="AM23" s="10"/>
      <c r="AN23" s="10"/>
      <c r="AO23" s="10"/>
      <c r="AP23" s="10"/>
      <c r="AQ23" s="10"/>
      <c r="AR23" s="10"/>
      <c r="AS23" s="10"/>
      <c r="AT23" s="10"/>
      <c r="AU23" s="10"/>
      <c r="AV23" s="10"/>
      <c r="AW23" s="10"/>
      <c r="AX23" s="10"/>
    </row>
    <row r="24" ht="31.5" customHeight="true">
      <c r="A24" s="7"/>
      <c r="B24" s="4" t="s">
        <v>33</v>
      </c>
      <c r="C24" s="15"/>
      <c r="D24" s="18" t="n">
        <f>E24+I24</f>
        <v>17880</v>
      </c>
      <c r="E24" s="18" t="n">
        <f>SUM(F24:H24)</f>
        <v>0</v>
      </c>
      <c r="F24" s="18" t="n">
        <v>0</v>
      </c>
      <c r="G24" s="18" t="n">
        <v>0</v>
      </c>
      <c r="H24" s="18" t="n">
        <v>0</v>
      </c>
      <c r="I24" s="18" t="n">
        <f>SUM(J24:L24)</f>
        <v>17880</v>
      </c>
      <c r="J24" s="18" t="n">
        <v>0</v>
      </c>
      <c r="K24" s="18" t="n">
        <v>0</v>
      </c>
      <c r="L24" s="18" t="n">
        <v>17880</v>
      </c>
      <c r="M24" s="16"/>
      <c r="N24" s="10"/>
      <c r="O24" s="10"/>
      <c r="P24" s="10"/>
      <c r="Q24" s="10"/>
      <c r="R24" s="10"/>
      <c r="S24" s="10"/>
      <c r="T24" s="10"/>
      <c r="U24" s="10"/>
      <c r="V24" s="10"/>
      <c r="W24" s="10"/>
      <c r="X24" s="10"/>
      <c r="Y24" s="10"/>
      <c r="Z24" s="10"/>
      <c r="AA24" s="10"/>
      <c r="AB24" s="10"/>
      <c r="AC24" s="10"/>
      <c r="AD24" s="10"/>
      <c r="AE24" s="10"/>
      <c r="AF24" s="10"/>
      <c r="AG24" s="10"/>
      <c r="AH24" s="10"/>
      <c r="AI24" s="10"/>
      <c r="AJ24" s="10"/>
      <c r="AK24" s="10"/>
      <c r="AL24" s="10"/>
      <c r="AM24" s="10"/>
      <c r="AN24" s="10"/>
      <c r="AO24" s="10"/>
      <c r="AP24" s="10"/>
      <c r="AQ24" s="10"/>
      <c r="AR24" s="10"/>
      <c r="AS24" s="10"/>
      <c r="AT24" s="10"/>
      <c r="AU24" s="10"/>
      <c r="AV24" s="10"/>
      <c r="AW24" s="10"/>
      <c r="AX24" s="10"/>
    </row>
    <row r="25" ht="31.5" customHeight="true">
      <c r="A25" s="6" t="s">
        <v>8</v>
      </c>
      <c r="B25" s="4" t="s">
        <v>29</v>
      </c>
      <c r="C25" s="4"/>
      <c r="D25" s="18" t="n">
        <f>E25+I25</f>
        <v>1881316</v>
      </c>
      <c r="E25" s="18" t="n">
        <f>SUM(F25:H25)</f>
        <v>4666</v>
      </c>
      <c r="F25" s="18" t="n">
        <v>69</v>
      </c>
      <c r="G25" s="18" t="n">
        <v>4597</v>
      </c>
      <c r="H25" s="18" t="n">
        <v>0</v>
      </c>
      <c r="I25" s="18" t="n">
        <f>SUM(J25:L25)</f>
        <v>1876650</v>
      </c>
      <c r="J25" s="18" t="n">
        <v>1175</v>
      </c>
      <c r="K25" s="18" t="n">
        <v>13850</v>
      </c>
      <c r="L25" s="18" t="n">
        <v>1861625</v>
      </c>
      <c r="M25" s="16"/>
      <c r="N25" s="10"/>
      <c r="O25" s="10"/>
      <c r="P25" s="10"/>
      <c r="Q25" s="10"/>
      <c r="R25" s="10"/>
      <c r="S25" s="10"/>
      <c r="T25" s="10"/>
      <c r="U25" s="10"/>
      <c r="V25" s="10"/>
      <c r="W25" s="10"/>
      <c r="X25" s="10"/>
      <c r="Y25" s="10"/>
      <c r="Z25" s="10"/>
      <c r="AA25" s="10"/>
      <c r="AB25" s="10"/>
      <c r="AC25" s="10"/>
      <c r="AD25" s="10"/>
      <c r="AE25" s="10"/>
      <c r="AF25" s="10"/>
      <c r="AG25" s="10"/>
      <c r="AH25" s="10"/>
      <c r="AI25" s="10"/>
      <c r="AJ25" s="10"/>
      <c r="AK25" s="10"/>
      <c r="AL25" s="10"/>
      <c r="AM25" s="10"/>
      <c r="AN25" s="10"/>
      <c r="AO25" s="10"/>
      <c r="AP25" s="10"/>
      <c r="AQ25" s="10"/>
      <c r="AR25" s="10"/>
      <c r="AS25" s="10"/>
      <c r="AT25" s="10"/>
      <c r="AU25" s="10"/>
      <c r="AV25" s="10"/>
      <c r="AW25" s="10"/>
      <c r="AX25" s="10"/>
    </row>
    <row r="26" ht="31.5" customHeight="true">
      <c r="A26" s="6"/>
      <c r="B26" s="4" t="s">
        <v>30</v>
      </c>
      <c r="C26" s="4"/>
      <c r="D26" s="18" t="n">
        <f>E26+I26</f>
        <v>901395</v>
      </c>
      <c r="E26" s="18" t="n">
        <f>SUM(F26:H26)</f>
        <v>4770</v>
      </c>
      <c r="F26" s="18" t="n">
        <v>69</v>
      </c>
      <c r="G26" s="18" t="n">
        <v>4701</v>
      </c>
      <c r="H26" s="18" t="n">
        <v>0</v>
      </c>
      <c r="I26" s="18" t="n">
        <f>SUM(J26:L26)</f>
        <v>896625</v>
      </c>
      <c r="J26" s="18" t="n">
        <v>1175</v>
      </c>
      <c r="K26" s="18" t="n">
        <v>12840</v>
      </c>
      <c r="L26" s="18" t="n">
        <v>882610</v>
      </c>
      <c r="M26" s="16"/>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ht="31.5" customHeight="true">
      <c r="A27" s="6"/>
      <c r="B27" s="4" t="s">
        <v>31</v>
      </c>
      <c r="C27" s="4"/>
      <c r="D27" s="18" t="n">
        <f>E27+I27</f>
        <v>979921</v>
      </c>
      <c r="E27" s="18" t="n">
        <f>SUM(F27:H27)</f>
        <v>-104</v>
      </c>
      <c r="F27" s="18" t="n">
        <v>0</v>
      </c>
      <c r="G27" s="18" t="n">
        <v>-104</v>
      </c>
      <c r="H27" s="18" t="n">
        <v>0</v>
      </c>
      <c r="I27" s="18" t="n">
        <f>SUM(J27:L27)</f>
        <v>980025</v>
      </c>
      <c r="J27" s="18" t="n">
        <v>0</v>
      </c>
      <c r="K27" s="18" t="n">
        <v>1010</v>
      </c>
      <c r="L27" s="18" t="n">
        <v>979015</v>
      </c>
      <c r="M27" s="16"/>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10"/>
    </row>
    <row r="28" ht="36" customHeight="true">
      <c r="A28" s="4" t="s">
        <v>9</v>
      </c>
      <c r="B28" s="4"/>
      <c r="C28" s="4"/>
      <c r="D28" s="18" t="n">
        <v>635707203</v>
      </c>
      <c r="E28" s="18"/>
      <c r="F28" s="23"/>
      <c r="G28" s="24"/>
      <c r="H28" s="24"/>
      <c r="I28" s="24"/>
      <c r="J28" s="24"/>
      <c r="K28" s="24"/>
      <c r="L28" s="30"/>
      <c r="M28" s="16"/>
      <c r="N28" s="10"/>
      <c r="O28" s="10"/>
      <c r="P28" s="10"/>
      <c r="Q28" s="10"/>
      <c r="R28" s="10"/>
      <c r="S28" s="10"/>
      <c r="T28" s="10"/>
      <c r="U28" s="10"/>
      <c r="V28" s="10"/>
      <c r="W28" s="10"/>
      <c r="X28" s="10"/>
      <c r="Y28" s="10"/>
      <c r="Z28" s="10"/>
      <c r="AA28" s="10"/>
      <c r="AB28" s="10"/>
      <c r="AC28" s="10"/>
      <c r="AD28" s="10"/>
      <c r="AE28" s="10"/>
      <c r="AF28" s="10"/>
      <c r="AG28" s="10"/>
      <c r="AH28" s="10"/>
      <c r="AI28" s="10"/>
      <c r="AJ28" s="10"/>
      <c r="AK28" s="10"/>
      <c r="AL28" s="10"/>
      <c r="AM28" s="10"/>
      <c r="AN28" s="10"/>
      <c r="AO28" s="10"/>
      <c r="AP28" s="10"/>
      <c r="AQ28" s="10"/>
      <c r="AR28" s="10"/>
      <c r="AS28" s="10"/>
      <c r="AT28" s="10"/>
      <c r="AU28" s="10"/>
      <c r="AV28" s="10"/>
      <c r="AW28" s="10"/>
      <c r="AX28" s="10"/>
    </row>
    <row r="29" ht="36" customHeight="true">
      <c r="A29" s="4" t="s">
        <v>10</v>
      </c>
      <c r="B29" s="4"/>
      <c r="C29" s="4"/>
      <c r="D29" s="18" t="n">
        <v>456885059</v>
      </c>
      <c r="E29" s="18"/>
      <c r="F29" s="23"/>
      <c r="G29" s="24"/>
      <c r="H29" s="24"/>
      <c r="I29" s="24"/>
      <c r="J29" s="24"/>
      <c r="K29" s="24"/>
      <c r="L29" s="30"/>
      <c r="M29" s="16"/>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row>
    <row r="30" ht="36" customHeight="true">
      <c r="A30" s="4" t="s">
        <v>11</v>
      </c>
      <c r="B30" s="4"/>
      <c r="C30" s="4"/>
      <c r="D30" s="18" t="n">
        <v>3271909578</v>
      </c>
      <c r="E30" s="18"/>
      <c r="F30" s="23"/>
      <c r="G30" s="24"/>
      <c r="H30" s="24"/>
      <c r="I30" s="24"/>
      <c r="J30" s="24"/>
      <c r="K30" s="24"/>
      <c r="L30" s="30"/>
      <c r="M30" s="16"/>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row>
    <row r="31" ht="27.75" customHeight="true">
      <c r="A31" s="4" t="s">
        <v>12</v>
      </c>
      <c r="B31" s="4"/>
      <c r="C31" s="4"/>
      <c r="D31" s="18" t="n">
        <v>1072498450</v>
      </c>
      <c r="E31" s="18"/>
      <c r="F31" s="23"/>
      <c r="G31" s="24"/>
      <c r="H31" s="24"/>
      <c r="I31" s="24"/>
      <c r="J31" s="24"/>
      <c r="K31" s="24"/>
      <c r="L31" s="30"/>
      <c r="M31" s="16"/>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row>
    <row r="32" ht="31.5" customHeight="true">
      <c r="A32" s="4" t="s">
        <v>13</v>
      </c>
      <c r="B32" s="4" t="s">
        <v>34</v>
      </c>
      <c r="C32" s="4"/>
      <c r="D32" s="18" t="n">
        <f>E32+I32</f>
        <v>0</v>
      </c>
      <c r="E32" s="18" t="n">
        <f>SUM(F32:H32)</f>
        <v>0</v>
      </c>
      <c r="F32" s="18" t="n">
        <v>0</v>
      </c>
      <c r="G32" s="18" t="n">
        <v>0</v>
      </c>
      <c r="H32" s="18" t="n">
        <v>0</v>
      </c>
      <c r="I32" s="18" t="n">
        <f>SUM(J32:L32)</f>
        <v>0</v>
      </c>
      <c r="J32" s="18" t="n">
        <v>0</v>
      </c>
      <c r="K32" s="18" t="n">
        <v>0</v>
      </c>
      <c r="L32" s="18" t="n">
        <v>0</v>
      </c>
      <c r="M32" s="16"/>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row>
    <row r="33" ht="31.5" customHeight="true">
      <c r="A33" s="4"/>
      <c r="B33" s="4" t="s">
        <v>35</v>
      </c>
      <c r="C33" s="4"/>
      <c r="D33" s="18" t="n">
        <f>E33+I33</f>
        <v>32</v>
      </c>
      <c r="E33" s="18" t="n">
        <f>SUM(F33:H33)</f>
        <v>0</v>
      </c>
      <c r="F33" s="18" t="n">
        <v>0</v>
      </c>
      <c r="G33" s="18" t="n">
        <v>0</v>
      </c>
      <c r="H33" s="18" t="n">
        <v>0</v>
      </c>
      <c r="I33" s="18" t="n">
        <f>SUM(J33:L33)</f>
        <v>32</v>
      </c>
      <c r="J33" s="18" t="n">
        <v>0</v>
      </c>
      <c r="K33" s="18" t="n">
        <v>0</v>
      </c>
      <c r="L33" s="18" t="n">
        <v>32</v>
      </c>
      <c r="M33" s="16"/>
      <c r="N33" s="10"/>
      <c r="O33" s="10"/>
      <c r="P33" s="10"/>
      <c r="Q33" s="10"/>
      <c r="R33" s="10"/>
      <c r="S33" s="10"/>
      <c r="T33" s="10"/>
      <c r="U33" s="10"/>
      <c r="V33" s="10"/>
      <c r="W33" s="10"/>
      <c r="X33" s="10"/>
      <c r="Y33" s="10"/>
      <c r="Z33" s="10"/>
      <c r="AA33" s="10"/>
      <c r="AB33" s="10"/>
      <c r="AC33" s="10"/>
      <c r="AD33" s="10"/>
      <c r="AE33" s="10"/>
      <c r="AF33" s="10"/>
      <c r="AG33" s="10"/>
      <c r="AH33" s="10"/>
      <c r="AI33" s="10"/>
      <c r="AJ33" s="10"/>
      <c r="AK33" s="10"/>
      <c r="AL33" s="10"/>
      <c r="AM33" s="10"/>
      <c r="AN33" s="10"/>
      <c r="AO33" s="10"/>
      <c r="AP33" s="10"/>
      <c r="AQ33" s="10"/>
      <c r="AR33" s="10"/>
      <c r="AS33" s="10"/>
      <c r="AT33" s="10"/>
      <c r="AU33" s="10"/>
      <c r="AV33" s="10"/>
      <c r="AW33" s="10"/>
      <c r="AX33" s="10"/>
    </row>
    <row r="34" ht="49.5" customHeight="true">
      <c r="A34" s="4"/>
      <c r="B34" s="4" t="s">
        <v>36</v>
      </c>
      <c r="C34" s="4"/>
      <c r="D34" s="18" t="n">
        <f>E34+I34</f>
        <v>2209371</v>
      </c>
      <c r="E34" s="18" t="n">
        <f>SUM(F34:H34)</f>
        <v>0</v>
      </c>
      <c r="F34" s="18" t="n">
        <v>0</v>
      </c>
      <c r="G34" s="18" t="n">
        <v>0</v>
      </c>
      <c r="H34" s="18" t="n">
        <v>0</v>
      </c>
      <c r="I34" s="18" t="n">
        <f>SUM(J34:L34)</f>
        <v>2209371</v>
      </c>
      <c r="J34" s="18" t="n">
        <v>0</v>
      </c>
      <c r="K34" s="18" t="n">
        <v>0</v>
      </c>
      <c r="L34" s="18" t="n">
        <v>2209371</v>
      </c>
      <c r="M34" s="16"/>
      <c r="N34" s="10"/>
      <c r="O34" s="10"/>
      <c r="P34" s="10"/>
      <c r="Q34" s="10"/>
      <c r="R34" s="10"/>
      <c r="S34" s="10"/>
      <c r="T34" s="10"/>
      <c r="U34" s="10"/>
      <c r="V34" s="10"/>
      <c r="W34" s="10"/>
      <c r="X34" s="10"/>
      <c r="Y34" s="10"/>
      <c r="Z34" s="10"/>
      <c r="AA34" s="10"/>
      <c r="AB34" s="10"/>
      <c r="AC34" s="10"/>
      <c r="AD34" s="10"/>
      <c r="AE34" s="10"/>
      <c r="AF34" s="10"/>
      <c r="AG34" s="10"/>
      <c r="AH34" s="10"/>
      <c r="AI34" s="10"/>
      <c r="AJ34" s="10"/>
      <c r="AK34" s="10"/>
      <c r="AL34" s="10"/>
      <c r="AM34" s="10"/>
      <c r="AN34" s="10"/>
      <c r="AO34" s="10"/>
      <c r="AP34" s="10"/>
      <c r="AQ34" s="10"/>
      <c r="AR34" s="10"/>
      <c r="AS34" s="10"/>
      <c r="AT34" s="10"/>
      <c r="AU34" s="10"/>
      <c r="AV34" s="10"/>
      <c r="AW34" s="10"/>
      <c r="AX34" s="10"/>
    </row>
    <row r="35" ht="31.5" customHeight="true">
      <c r="A35" s="4"/>
      <c r="B35" s="14" t="s">
        <v>37</v>
      </c>
      <c r="C35" s="4" t="s">
        <v>40</v>
      </c>
      <c r="D35" s="18" t="n">
        <f>E35+I35</f>
        <v>10</v>
      </c>
      <c r="E35" s="18" t="n">
        <f>SUM(F35:H35)</f>
        <v>0</v>
      </c>
      <c r="F35" s="18" t="n">
        <v>0</v>
      </c>
      <c r="G35" s="18" t="n">
        <v>0</v>
      </c>
      <c r="H35" s="18" t="n">
        <v>0</v>
      </c>
      <c r="I35" s="18" t="n">
        <f>SUM(J35:L35)</f>
        <v>10</v>
      </c>
      <c r="J35" s="18" t="n">
        <v>0</v>
      </c>
      <c r="K35" s="18" t="n">
        <v>0</v>
      </c>
      <c r="L35" s="18" t="n">
        <v>10</v>
      </c>
      <c r="M35" s="16"/>
      <c r="N35" s="10"/>
      <c r="O35" s="10"/>
      <c r="P35" s="10"/>
      <c r="Q35" s="10"/>
      <c r="R35" s="10"/>
      <c r="S35" s="10"/>
      <c r="T35" s="10"/>
      <c r="U35" s="10"/>
      <c r="V35" s="10"/>
      <c r="W35" s="10"/>
      <c r="X35" s="10"/>
      <c r="Y35" s="10"/>
      <c r="Z35" s="10"/>
      <c r="AA35" s="10"/>
      <c r="AB35" s="10"/>
      <c r="AC35" s="10"/>
      <c r="AD35" s="10"/>
      <c r="AE35" s="10"/>
      <c r="AF35" s="10"/>
      <c r="AG35" s="10"/>
      <c r="AH35" s="10"/>
      <c r="AI35" s="10"/>
      <c r="AJ35" s="10"/>
      <c r="AK35" s="10"/>
      <c r="AL35" s="10"/>
      <c r="AM35" s="10"/>
      <c r="AN35" s="10"/>
      <c r="AO35" s="10"/>
      <c r="AP35" s="10"/>
      <c r="AQ35" s="10"/>
      <c r="AR35" s="10"/>
      <c r="AS35" s="10"/>
      <c r="AT35" s="10"/>
      <c r="AU35" s="10"/>
      <c r="AV35" s="10"/>
      <c r="AW35" s="10"/>
      <c r="AX35" s="10"/>
    </row>
    <row r="36" ht="31.5" customHeight="true">
      <c r="A36" s="4"/>
      <c r="B36" s="14"/>
      <c r="C36" s="4" t="s">
        <v>41</v>
      </c>
      <c r="D36" s="18" t="n">
        <f>E36+I36</f>
        <v>1642782</v>
      </c>
      <c r="E36" s="18" t="n">
        <f>SUM(F36:H36)</f>
        <v>0</v>
      </c>
      <c r="F36" s="18" t="n">
        <v>0</v>
      </c>
      <c r="G36" s="18" t="n">
        <v>0</v>
      </c>
      <c r="H36" s="18" t="n">
        <v>0</v>
      </c>
      <c r="I36" s="18" t="n">
        <f>SUM(J36:L36)</f>
        <v>1642782</v>
      </c>
      <c r="J36" s="18" t="n">
        <v>0</v>
      </c>
      <c r="K36" s="18" t="n">
        <v>0</v>
      </c>
      <c r="L36" s="18" t="n">
        <v>1642782</v>
      </c>
      <c r="M36" s="16"/>
      <c r="N36" s="10"/>
      <c r="O36" s="10"/>
      <c r="P36" s="10"/>
      <c r="Q36" s="10"/>
      <c r="R36" s="10"/>
      <c r="S36" s="10"/>
      <c r="T36" s="10"/>
      <c r="U36" s="10"/>
      <c r="V36" s="10"/>
      <c r="W36" s="10"/>
      <c r="X36" s="10"/>
      <c r="Y36" s="10"/>
      <c r="Z36" s="10"/>
      <c r="AA36" s="10"/>
      <c r="AB36" s="10"/>
      <c r="AC36" s="10"/>
      <c r="AD36" s="10"/>
      <c r="AE36" s="10"/>
      <c r="AF36" s="10"/>
      <c r="AG36" s="10"/>
      <c r="AH36" s="10"/>
      <c r="AI36" s="10"/>
      <c r="AJ36" s="10"/>
      <c r="AK36" s="10"/>
      <c r="AL36" s="10"/>
      <c r="AM36" s="10"/>
      <c r="AN36" s="10"/>
      <c r="AO36" s="10"/>
      <c r="AP36" s="10"/>
      <c r="AQ36" s="10"/>
      <c r="AR36" s="10"/>
      <c r="AS36" s="10"/>
      <c r="AT36" s="10"/>
      <c r="AU36" s="10"/>
      <c r="AV36" s="10"/>
      <c r="AW36" s="10"/>
      <c r="AX36" s="10"/>
    </row>
    <row r="37" ht="21" customHeight="true">
      <c r="A37" s="8" t="s">
        <v>14</v>
      </c>
      <c r="B37" s="8"/>
      <c r="C37" s="8"/>
      <c r="D37" s="8"/>
      <c r="E37" s="8" t="s">
        <v>46</v>
      </c>
      <c r="F37" s="8"/>
      <c r="G37" s="8" t="s">
        <v>49</v>
      </c>
      <c r="H37" s="8"/>
      <c r="I37" s="8"/>
      <c r="J37" s="8" t="s">
        <v>55</v>
      </c>
      <c r="K37" s="8"/>
      <c r="L37" s="31"/>
      <c r="M37" s="10"/>
      <c r="N37" s="10"/>
      <c r="O37" s="10"/>
      <c r="P37" s="10"/>
      <c r="Q37" s="10"/>
      <c r="R37" s="10"/>
      <c r="S37" s="10"/>
      <c r="T37" s="10"/>
      <c r="U37" s="10"/>
      <c r="V37" s="10"/>
      <c r="W37" s="10"/>
      <c r="X37" s="10"/>
      <c r="Y37" s="10"/>
      <c r="Z37" s="10"/>
      <c r="AA37" s="10"/>
      <c r="AB37" s="10"/>
      <c r="AC37" s="10"/>
      <c r="AD37" s="10"/>
      <c r="AE37" s="10"/>
      <c r="AF37" s="10"/>
      <c r="AG37" s="10"/>
      <c r="AH37" s="10"/>
      <c r="AI37" s="10"/>
      <c r="AJ37" s="10"/>
      <c r="AK37" s="10"/>
      <c r="AL37" s="10"/>
      <c r="AM37" s="10"/>
      <c r="AN37" s="10"/>
      <c r="AO37" s="10"/>
      <c r="AP37" s="10"/>
      <c r="AQ37" s="10"/>
      <c r="AR37" s="10"/>
      <c r="AS37" s="10"/>
      <c r="AT37" s="10"/>
      <c r="AU37" s="10"/>
      <c r="AV37" s="10"/>
      <c r="AW37" s="10"/>
      <c r="AX37" s="10"/>
    </row>
    <row r="38" ht="18.75" customHeight="true">
      <c r="A38" s="9" t="s">
        <v>15</v>
      </c>
      <c r="B38" s="9"/>
      <c r="C38" s="9"/>
      <c r="D38" s="9"/>
      <c r="E38" s="9"/>
      <c r="F38" s="9"/>
      <c r="G38" s="9" t="s">
        <v>50</v>
      </c>
      <c r="H38" s="9"/>
      <c r="I38" s="9"/>
      <c r="J38" s="9"/>
      <c r="K38" s="10"/>
      <c r="L38" s="32"/>
      <c r="M38" s="10"/>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c r="AN38" s="10"/>
      <c r="AO38" s="10"/>
      <c r="AP38" s="10"/>
      <c r="AQ38" s="10"/>
      <c r="AR38" s="10"/>
      <c r="AS38" s="10"/>
      <c r="AT38" s="10"/>
      <c r="AU38" s="10"/>
      <c r="AV38" s="10"/>
      <c r="AW38" s="10"/>
      <c r="AX38" s="10"/>
    </row>
    <row r="39" ht="20.1" customHeight="true">
      <c r="A39" s="10" t="s">
        <v>16</v>
      </c>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row>
    <row r="40" ht="20.1" customHeight="true">
      <c r="A40" s="10" t="s">
        <v>17</v>
      </c>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row>
    <row r="41" ht="15.75" customHeight="true">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c r="AN41" s="10"/>
      <c r="AO41" s="10"/>
      <c r="AP41" s="10"/>
      <c r="AQ41" s="10"/>
      <c r="AR41" s="10"/>
      <c r="AS41" s="10"/>
      <c r="AT41" s="10"/>
      <c r="AU41" s="10"/>
      <c r="AV41" s="10"/>
      <c r="AW41" s="10"/>
      <c r="AX41" s="10"/>
    </row>
    <row r="42" ht="15.75" customHeight="true">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c r="AN42" s="10"/>
      <c r="AO42" s="10"/>
      <c r="AP42" s="10"/>
      <c r="AQ42" s="10"/>
      <c r="AR42" s="10"/>
      <c r="AS42" s="10"/>
      <c r="AT42" s="10"/>
      <c r="AU42" s="10"/>
      <c r="AV42" s="10"/>
      <c r="AW42" s="10"/>
      <c r="AX42" s="10"/>
    </row>
    <row r="43" ht="15.75" customHeight="true">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c r="AN43" s="10"/>
      <c r="AO43" s="10"/>
      <c r="AP43" s="10"/>
      <c r="AQ43" s="10"/>
      <c r="AR43" s="10"/>
      <c r="AS43" s="10"/>
      <c r="AT43" s="10"/>
      <c r="AU43" s="10"/>
      <c r="AV43" s="10"/>
      <c r="AW43" s="10"/>
      <c r="AX43" s="10"/>
    </row>
    <row r="44" ht="15.75" customHeight="true">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c r="AN44" s="10"/>
      <c r="AO44" s="10"/>
      <c r="AP44" s="10"/>
      <c r="AQ44" s="10"/>
      <c r="AR44" s="10"/>
      <c r="AS44" s="10"/>
      <c r="AT44" s="10"/>
      <c r="AU44" s="10"/>
      <c r="AV44" s="10"/>
      <c r="AW44" s="10"/>
      <c r="AX44" s="10"/>
    </row>
    <row r="45" ht="15.75" customHeight="true">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c r="AN45" s="10"/>
      <c r="AO45" s="10"/>
      <c r="AP45" s="10"/>
      <c r="AQ45" s="10"/>
      <c r="AR45" s="10"/>
      <c r="AS45" s="10"/>
      <c r="AT45" s="10"/>
      <c r="AU45" s="10"/>
      <c r="AV45" s="10"/>
      <c r="AW45" s="10"/>
      <c r="AX45" s="10"/>
    </row>
    <row r="46" ht="15.75" customHeight="true">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c r="AN46" s="10"/>
      <c r="AO46" s="10"/>
      <c r="AP46" s="10"/>
      <c r="AQ46" s="10"/>
      <c r="AR46" s="10"/>
      <c r="AS46" s="10"/>
      <c r="AT46" s="10"/>
      <c r="AU46" s="10"/>
      <c r="AV46" s="10"/>
      <c r="AW46" s="10"/>
      <c r="AX46" s="10"/>
    </row>
    <row r="47" ht="15.75" customHeight="true">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10"/>
      <c r="AT47" s="10"/>
      <c r="AU47" s="10"/>
      <c r="AV47" s="10"/>
      <c r="AW47" s="10"/>
      <c r="AX47" s="10"/>
    </row>
    <row r="48" ht="15.75" customHeight="true">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c r="AN48" s="10"/>
      <c r="AO48" s="10"/>
      <c r="AP48" s="10"/>
      <c r="AQ48" s="10"/>
      <c r="AR48" s="10"/>
      <c r="AS48" s="10"/>
      <c r="AT48" s="10"/>
      <c r="AU48" s="10"/>
      <c r="AV48" s="10"/>
      <c r="AW48" s="10"/>
      <c r="AX48" s="10"/>
    </row>
    <row r="49" ht="15.75" customHeight="true">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row>
    <row r="50" ht="15.75" customHeight="true">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c r="AN50" s="10"/>
      <c r="AO50" s="10"/>
      <c r="AP50" s="10"/>
      <c r="AQ50" s="10"/>
      <c r="AR50" s="10"/>
      <c r="AS50" s="10"/>
      <c r="AT50" s="10"/>
      <c r="AU50" s="10"/>
      <c r="AV50" s="10"/>
      <c r="AW50" s="10"/>
      <c r="AX50" s="10"/>
    </row>
    <row r="51" ht="15.75" customHeight="true">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c r="AN51" s="10"/>
      <c r="AO51" s="10"/>
      <c r="AP51" s="10"/>
      <c r="AQ51" s="10"/>
      <c r="AR51" s="10"/>
      <c r="AS51" s="10"/>
      <c r="AT51" s="10"/>
      <c r="AU51" s="10"/>
      <c r="AV51" s="10"/>
      <c r="AW51" s="10"/>
      <c r="AX51" s="10"/>
    </row>
    <row r="52" ht="15.75" customHeight="true">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c r="AC52" s="10"/>
      <c r="AD52" s="10"/>
      <c r="AE52" s="10"/>
      <c r="AF52" s="10"/>
      <c r="AG52" s="10"/>
      <c r="AH52" s="10"/>
      <c r="AI52" s="10"/>
      <c r="AJ52" s="10"/>
      <c r="AK52" s="10"/>
      <c r="AL52" s="10"/>
      <c r="AM52" s="10"/>
      <c r="AN52" s="10"/>
      <c r="AO52" s="10"/>
      <c r="AP52" s="10"/>
      <c r="AQ52" s="10"/>
      <c r="AR52" s="10"/>
      <c r="AS52" s="10"/>
      <c r="AT52" s="10"/>
      <c r="AU52" s="10"/>
      <c r="AV52" s="10"/>
      <c r="AW52" s="10"/>
      <c r="AX52" s="10"/>
    </row>
    <row r="53" ht="15.75" customHeight="true">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c r="AC53" s="10"/>
      <c r="AD53" s="10"/>
      <c r="AE53" s="10"/>
      <c r="AF53" s="10"/>
      <c r="AG53" s="10"/>
      <c r="AH53" s="10"/>
      <c r="AI53" s="10"/>
      <c r="AJ53" s="10"/>
      <c r="AK53" s="10"/>
      <c r="AL53" s="10"/>
      <c r="AM53" s="10"/>
      <c r="AN53" s="10"/>
      <c r="AO53" s="10"/>
      <c r="AP53" s="10"/>
      <c r="AQ53" s="10"/>
      <c r="AR53" s="10"/>
      <c r="AS53" s="10"/>
      <c r="AT53" s="10"/>
      <c r="AU53" s="10"/>
      <c r="AV53" s="10"/>
      <c r="AW53" s="10"/>
      <c r="AX53" s="10"/>
    </row>
    <row r="54" ht="15.75" customHeight="true">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0"/>
      <c r="AG54" s="10"/>
      <c r="AH54" s="10"/>
      <c r="AI54" s="10"/>
      <c r="AJ54" s="10"/>
      <c r="AK54" s="10"/>
      <c r="AL54" s="10"/>
      <c r="AM54" s="10"/>
      <c r="AN54" s="10"/>
      <c r="AO54" s="10"/>
      <c r="AP54" s="10"/>
      <c r="AQ54" s="10"/>
      <c r="AR54" s="10"/>
      <c r="AS54" s="10"/>
      <c r="AT54" s="10"/>
      <c r="AU54" s="10"/>
      <c r="AV54" s="10"/>
      <c r="AW54" s="10"/>
      <c r="AX54" s="10"/>
    </row>
    <row r="55" ht="15.75" customHeight="true">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c r="AC55" s="10"/>
      <c r="AD55" s="10"/>
      <c r="AE55" s="10"/>
      <c r="AF55" s="10"/>
      <c r="AG55" s="10"/>
      <c r="AH55" s="10"/>
      <c r="AI55" s="10"/>
      <c r="AJ55" s="10"/>
      <c r="AK55" s="10"/>
      <c r="AL55" s="10"/>
      <c r="AM55" s="10"/>
      <c r="AN55" s="10"/>
      <c r="AO55" s="10"/>
      <c r="AP55" s="10"/>
      <c r="AQ55" s="10"/>
      <c r="AR55" s="10"/>
      <c r="AS55" s="10"/>
      <c r="AT55" s="10"/>
      <c r="AU55" s="10"/>
      <c r="AV55" s="10"/>
      <c r="AW55" s="10"/>
      <c r="AX55" s="10"/>
    </row>
    <row r="56" ht="15.75" customHeight="true">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0"/>
      <c r="AK56" s="10"/>
      <c r="AL56" s="10"/>
      <c r="AM56" s="10"/>
      <c r="AN56" s="10"/>
      <c r="AO56" s="10"/>
      <c r="AP56" s="10"/>
      <c r="AQ56" s="10"/>
      <c r="AR56" s="10"/>
      <c r="AS56" s="10"/>
      <c r="AT56" s="10"/>
      <c r="AU56" s="10"/>
      <c r="AV56" s="10"/>
      <c r="AW56" s="10"/>
      <c r="AX56" s="10"/>
    </row>
    <row r="57" ht="15.75" customHeight="true">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0"/>
      <c r="AK57" s="10"/>
      <c r="AL57" s="10"/>
      <c r="AM57" s="10"/>
      <c r="AN57" s="10"/>
      <c r="AO57" s="10"/>
      <c r="AP57" s="10"/>
      <c r="AQ57" s="10"/>
      <c r="AR57" s="10"/>
      <c r="AS57" s="10"/>
      <c r="AT57" s="10"/>
      <c r="AU57" s="10"/>
      <c r="AV57" s="10"/>
      <c r="AW57" s="10"/>
      <c r="AX57" s="10"/>
    </row>
    <row r="58" ht="15.75" customHeight="true">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ht="15.75" customHeight="true">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10"/>
    </row>
    <row r="60" ht="15.75" customHeight="true">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0"/>
      <c r="AK60" s="10"/>
      <c r="AL60" s="10"/>
      <c r="AM60" s="10"/>
      <c r="AN60" s="10"/>
      <c r="AO60" s="10"/>
      <c r="AP60" s="10"/>
      <c r="AQ60" s="10"/>
      <c r="AR60" s="10"/>
      <c r="AS60" s="10"/>
      <c r="AT60" s="10"/>
      <c r="AU60" s="10"/>
      <c r="AV60" s="10"/>
      <c r="AW60" s="10"/>
      <c r="AX60" s="10"/>
    </row>
    <row r="61" ht="15.75" customHeight="true">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0"/>
      <c r="AK61" s="10"/>
      <c r="AL61" s="10"/>
      <c r="AM61" s="10"/>
      <c r="AN61" s="10"/>
      <c r="AO61" s="10"/>
      <c r="AP61" s="10"/>
      <c r="AQ61" s="10"/>
      <c r="AR61" s="10"/>
      <c r="AS61" s="10"/>
      <c r="AT61" s="10"/>
      <c r="AU61" s="10"/>
      <c r="AV61" s="10"/>
      <c r="AW61" s="10"/>
      <c r="AX61" s="10"/>
    </row>
    <row r="62" ht="15.75" customHeight="true">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c r="AK62" s="10"/>
      <c r="AL62" s="10"/>
      <c r="AM62" s="10"/>
      <c r="AN62" s="10"/>
      <c r="AO62" s="10"/>
      <c r="AP62" s="10"/>
      <c r="AQ62" s="10"/>
      <c r="AR62" s="10"/>
      <c r="AS62" s="10"/>
      <c r="AT62" s="10"/>
      <c r="AU62" s="10"/>
      <c r="AV62" s="10"/>
      <c r="AW62" s="10"/>
      <c r="AX62" s="10"/>
    </row>
    <row r="63" ht="15.75" customHeight="true">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c r="AK63" s="10"/>
      <c r="AL63" s="10"/>
      <c r="AM63" s="10"/>
      <c r="AN63" s="10"/>
      <c r="AO63" s="10"/>
      <c r="AP63" s="10"/>
      <c r="AQ63" s="10"/>
      <c r="AR63" s="10"/>
      <c r="AS63" s="10"/>
      <c r="AT63" s="10"/>
      <c r="AU63" s="10"/>
      <c r="AV63" s="10"/>
      <c r="AW63" s="10"/>
      <c r="AX63" s="10"/>
    </row>
    <row r="64" ht="15.75" customHeight="true">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c r="AK64" s="10"/>
      <c r="AL64" s="10"/>
      <c r="AM64" s="10"/>
      <c r="AN64" s="10"/>
      <c r="AO64" s="10"/>
      <c r="AP64" s="10"/>
      <c r="AQ64" s="10"/>
      <c r="AR64" s="10"/>
      <c r="AS64" s="10"/>
      <c r="AT64" s="10"/>
      <c r="AU64" s="10"/>
      <c r="AV64" s="10"/>
      <c r="AW64" s="10"/>
      <c r="AX64" s="10"/>
    </row>
    <row r="65" ht="15.75" customHeight="true">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c r="AC65" s="10"/>
      <c r="AD65" s="10"/>
      <c r="AE65" s="10"/>
      <c r="AF65" s="10"/>
      <c r="AG65" s="10"/>
      <c r="AH65" s="10"/>
      <c r="AI65" s="10"/>
      <c r="AJ65" s="10"/>
      <c r="AK65" s="10"/>
      <c r="AL65" s="10"/>
      <c r="AM65" s="10"/>
      <c r="AN65" s="10"/>
      <c r="AO65" s="10"/>
      <c r="AP65" s="10"/>
      <c r="AQ65" s="10"/>
      <c r="AR65" s="10"/>
      <c r="AS65" s="10"/>
      <c r="AT65" s="10"/>
      <c r="AU65" s="10"/>
      <c r="AV65" s="10"/>
      <c r="AW65" s="10"/>
      <c r="AX65" s="10"/>
    </row>
    <row r="66" ht="15.75" customHeight="true">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c r="AC66" s="10"/>
      <c r="AD66" s="10"/>
      <c r="AE66" s="10"/>
      <c r="AF66" s="10"/>
      <c r="AG66" s="10"/>
      <c r="AH66" s="10"/>
      <c r="AI66" s="10"/>
      <c r="AJ66" s="10"/>
      <c r="AK66" s="10"/>
      <c r="AL66" s="10"/>
      <c r="AM66" s="10"/>
      <c r="AN66" s="10"/>
      <c r="AO66" s="10"/>
      <c r="AP66" s="10"/>
      <c r="AQ66" s="10"/>
      <c r="AR66" s="10"/>
      <c r="AS66" s="10"/>
      <c r="AT66" s="10"/>
      <c r="AU66" s="10"/>
      <c r="AV66" s="10"/>
      <c r="AW66" s="10"/>
      <c r="AX66" s="10"/>
    </row>
    <row r="67" ht="15.75" customHeight="true">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c r="AC67" s="10"/>
      <c r="AD67" s="10"/>
      <c r="AE67" s="10"/>
      <c r="AF67" s="10"/>
      <c r="AG67" s="10"/>
      <c r="AH67" s="10"/>
      <c r="AI67" s="10"/>
      <c r="AJ67" s="10"/>
      <c r="AK67" s="10"/>
      <c r="AL67" s="10"/>
      <c r="AM67" s="10"/>
      <c r="AN67" s="10"/>
      <c r="AO67" s="10"/>
      <c r="AP67" s="10"/>
      <c r="AQ67" s="10"/>
      <c r="AR67" s="10"/>
      <c r="AS67" s="10"/>
      <c r="AT67" s="10"/>
      <c r="AU67" s="10"/>
      <c r="AV67" s="10"/>
      <c r="AW67" s="10"/>
      <c r="AX67" s="10"/>
    </row>
    <row r="68" ht="15.75" customHeight="true">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c r="AC68" s="10"/>
      <c r="AD68" s="10"/>
      <c r="AE68" s="10"/>
      <c r="AF68" s="10"/>
      <c r="AG68" s="10"/>
      <c r="AH68" s="10"/>
      <c r="AI68" s="10"/>
      <c r="AJ68" s="10"/>
      <c r="AK68" s="10"/>
      <c r="AL68" s="10"/>
      <c r="AM68" s="10"/>
      <c r="AN68" s="10"/>
      <c r="AO68" s="10"/>
      <c r="AP68" s="10"/>
      <c r="AQ68" s="10"/>
      <c r="AR68" s="10"/>
      <c r="AS68" s="10"/>
      <c r="AT68" s="10"/>
      <c r="AU68" s="10"/>
      <c r="AV68" s="10"/>
      <c r="AW68" s="10"/>
      <c r="AX68" s="10"/>
    </row>
    <row r="69" ht="15.75" customHeight="true">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c r="AC69" s="10"/>
      <c r="AD69" s="10"/>
      <c r="AE69" s="10"/>
      <c r="AF69" s="10"/>
      <c r="AG69" s="10"/>
      <c r="AH69" s="10"/>
      <c r="AI69" s="10"/>
      <c r="AJ69" s="10"/>
      <c r="AK69" s="10"/>
      <c r="AL69" s="10"/>
      <c r="AM69" s="10"/>
      <c r="AN69" s="10"/>
      <c r="AO69" s="10"/>
      <c r="AP69" s="10"/>
      <c r="AQ69" s="10"/>
      <c r="AR69" s="10"/>
      <c r="AS69" s="10"/>
      <c r="AT69" s="10"/>
      <c r="AU69" s="10"/>
      <c r="AV69" s="10"/>
      <c r="AW69" s="10"/>
      <c r="AX69" s="10"/>
    </row>
    <row r="70" ht="15.75" customHeight="true">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row>
    <row r="71" ht="15.75" customHeight="true">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row>
    <row r="72" ht="15.75" customHeight="true">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row>
    <row r="73" ht="15.75" customHeight="true">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row>
    <row r="74" ht="15.75" customHeight="true">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c r="AC74" s="10"/>
      <c r="AD74" s="10"/>
      <c r="AE74" s="10"/>
      <c r="AF74" s="10"/>
      <c r="AG74" s="10"/>
      <c r="AH74" s="10"/>
      <c r="AI74" s="10"/>
      <c r="AJ74" s="10"/>
      <c r="AK74" s="10"/>
      <c r="AL74" s="10"/>
      <c r="AM74" s="10"/>
      <c r="AN74" s="10"/>
      <c r="AO74" s="10"/>
      <c r="AP74" s="10"/>
      <c r="AQ74" s="10"/>
      <c r="AR74" s="10"/>
      <c r="AS74" s="10"/>
      <c r="AT74" s="10"/>
      <c r="AU74" s="10"/>
      <c r="AV74" s="10"/>
      <c r="AW74" s="10"/>
      <c r="AX74" s="10"/>
    </row>
    <row r="75" ht="15.75" customHeight="true">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c r="AC75" s="10"/>
      <c r="AD75" s="10"/>
      <c r="AE75" s="10"/>
      <c r="AF75" s="10"/>
      <c r="AG75" s="10"/>
      <c r="AH75" s="10"/>
      <c r="AI75" s="10"/>
      <c r="AJ75" s="10"/>
      <c r="AK75" s="10"/>
      <c r="AL75" s="10"/>
      <c r="AM75" s="10"/>
      <c r="AN75" s="10"/>
      <c r="AO75" s="10"/>
      <c r="AP75" s="10"/>
      <c r="AQ75" s="10"/>
      <c r="AR75" s="10"/>
      <c r="AS75" s="10"/>
      <c r="AT75" s="10"/>
      <c r="AU75" s="10"/>
      <c r="AV75" s="10"/>
      <c r="AW75" s="10"/>
      <c r="AX75" s="10"/>
    </row>
    <row r="76" ht="15.75" customHeight="true">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c r="AC76" s="10"/>
      <c r="AD76" s="10"/>
      <c r="AE76" s="10"/>
      <c r="AF76" s="10"/>
      <c r="AG76" s="10"/>
      <c r="AH76" s="10"/>
      <c r="AI76" s="10"/>
      <c r="AJ76" s="10"/>
      <c r="AK76" s="10"/>
      <c r="AL76" s="10"/>
      <c r="AM76" s="10"/>
      <c r="AN76" s="10"/>
      <c r="AO76" s="10"/>
      <c r="AP76" s="10"/>
      <c r="AQ76" s="10"/>
      <c r="AR76" s="10"/>
      <c r="AS76" s="10"/>
      <c r="AT76" s="10"/>
      <c r="AU76" s="10"/>
      <c r="AV76" s="10"/>
      <c r="AW76" s="10"/>
      <c r="AX76" s="10"/>
    </row>
    <row r="77" ht="15.75" customHeight="true">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c r="AC77" s="10"/>
      <c r="AD77" s="10"/>
      <c r="AE77" s="10"/>
      <c r="AF77" s="10"/>
      <c r="AG77" s="10"/>
      <c r="AH77" s="10"/>
      <c r="AI77" s="10"/>
      <c r="AJ77" s="10"/>
      <c r="AK77" s="10"/>
      <c r="AL77" s="10"/>
      <c r="AM77" s="10"/>
      <c r="AN77" s="10"/>
      <c r="AO77" s="10"/>
      <c r="AP77" s="10"/>
      <c r="AQ77" s="10"/>
      <c r="AR77" s="10"/>
      <c r="AS77" s="10"/>
      <c r="AT77" s="10"/>
      <c r="AU77" s="10"/>
      <c r="AV77" s="10"/>
      <c r="AW77" s="10"/>
      <c r="AX77" s="10"/>
    </row>
    <row r="78" ht="15.75" customHeight="true">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c r="AC78" s="10"/>
      <c r="AD78" s="10"/>
      <c r="AE78" s="10"/>
      <c r="AF78" s="10"/>
      <c r="AG78" s="10"/>
      <c r="AH78" s="10"/>
      <c r="AI78" s="10"/>
      <c r="AJ78" s="10"/>
      <c r="AK78" s="10"/>
      <c r="AL78" s="10"/>
      <c r="AM78" s="10"/>
      <c r="AN78" s="10"/>
      <c r="AO78" s="10"/>
      <c r="AP78" s="10"/>
      <c r="AQ78" s="10"/>
      <c r="AR78" s="10"/>
      <c r="AS78" s="10"/>
      <c r="AT78" s="10"/>
      <c r="AU78" s="10"/>
      <c r="AV78" s="10"/>
      <c r="AW78" s="10"/>
      <c r="AX78" s="10"/>
    </row>
    <row r="79" ht="15.75" customHeight="true">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c r="AC79" s="10"/>
      <c r="AD79" s="10"/>
      <c r="AE79" s="10"/>
      <c r="AF79" s="10"/>
      <c r="AG79" s="10"/>
      <c r="AH79" s="10"/>
      <c r="AI79" s="10"/>
      <c r="AJ79" s="10"/>
      <c r="AK79" s="10"/>
      <c r="AL79" s="10"/>
      <c r="AM79" s="10"/>
      <c r="AN79" s="10"/>
      <c r="AO79" s="10"/>
      <c r="AP79" s="10"/>
      <c r="AQ79" s="10"/>
      <c r="AR79" s="10"/>
      <c r="AS79" s="10"/>
      <c r="AT79" s="10"/>
      <c r="AU79" s="10"/>
      <c r="AV79" s="10"/>
      <c r="AW79" s="10"/>
      <c r="AX79" s="10"/>
    </row>
    <row r="80" ht="15.75" customHeight="true">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c r="AG80" s="10"/>
      <c r="AH80" s="10"/>
      <c r="AI80" s="10"/>
      <c r="AJ80" s="10"/>
      <c r="AK80" s="10"/>
      <c r="AL80" s="10"/>
      <c r="AM80" s="10"/>
      <c r="AN80" s="10"/>
      <c r="AO80" s="10"/>
      <c r="AP80" s="10"/>
      <c r="AQ80" s="10"/>
      <c r="AR80" s="10"/>
      <c r="AS80" s="10"/>
      <c r="AT80" s="10"/>
      <c r="AU80" s="10"/>
      <c r="AV80" s="10"/>
      <c r="AW80" s="10"/>
      <c r="AX80" s="10"/>
    </row>
    <row r="81" ht="15.75" customHeight="true">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c r="AC81" s="10"/>
      <c r="AD81" s="10"/>
      <c r="AE81" s="10"/>
      <c r="AF81" s="10"/>
      <c r="AG81" s="10"/>
      <c r="AH81" s="10"/>
      <c r="AI81" s="10"/>
      <c r="AJ81" s="10"/>
      <c r="AK81" s="10"/>
      <c r="AL81" s="10"/>
      <c r="AM81" s="10"/>
      <c r="AN81" s="10"/>
      <c r="AO81" s="10"/>
      <c r="AP81" s="10"/>
      <c r="AQ81" s="10"/>
      <c r="AR81" s="10"/>
      <c r="AS81" s="10"/>
      <c r="AT81" s="10"/>
      <c r="AU81" s="10"/>
      <c r="AV81" s="10"/>
      <c r="AW81" s="10"/>
      <c r="AX81" s="10"/>
    </row>
    <row r="82" ht="15.75" customHeight="true">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c r="AC82" s="10"/>
      <c r="AD82" s="10"/>
      <c r="AE82" s="10"/>
      <c r="AF82" s="10"/>
      <c r="AG82" s="10"/>
      <c r="AH82" s="10"/>
      <c r="AI82" s="10"/>
      <c r="AJ82" s="10"/>
      <c r="AK82" s="10"/>
      <c r="AL82" s="10"/>
      <c r="AM82" s="10"/>
      <c r="AN82" s="10"/>
      <c r="AO82" s="10"/>
      <c r="AP82" s="10"/>
      <c r="AQ82" s="10"/>
      <c r="AR82" s="10"/>
      <c r="AS82" s="10"/>
      <c r="AT82" s="10"/>
      <c r="AU82" s="10"/>
      <c r="AV82" s="10"/>
      <c r="AW82" s="10"/>
      <c r="AX82" s="10"/>
    </row>
    <row r="83" ht="15.75" customHeight="true">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c r="AC83" s="10"/>
      <c r="AD83" s="10"/>
      <c r="AE83" s="10"/>
      <c r="AF83" s="10"/>
      <c r="AG83" s="10"/>
      <c r="AH83" s="10"/>
      <c r="AI83" s="10"/>
      <c r="AJ83" s="10"/>
      <c r="AK83" s="10"/>
      <c r="AL83" s="10"/>
      <c r="AM83" s="10"/>
      <c r="AN83" s="10"/>
      <c r="AO83" s="10"/>
      <c r="AP83" s="10"/>
      <c r="AQ83" s="10"/>
      <c r="AR83" s="10"/>
      <c r="AS83" s="10"/>
      <c r="AT83" s="10"/>
      <c r="AU83" s="10"/>
      <c r="AV83" s="10"/>
      <c r="AW83" s="10"/>
      <c r="AX83" s="10"/>
    </row>
    <row r="84" ht="15.75" customHeight="true">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c r="AC84" s="10"/>
      <c r="AD84" s="10"/>
      <c r="AE84" s="10"/>
      <c r="AF84" s="10"/>
      <c r="AG84" s="10"/>
      <c r="AH84" s="10"/>
      <c r="AI84" s="10"/>
      <c r="AJ84" s="10"/>
      <c r="AK84" s="10"/>
      <c r="AL84" s="10"/>
      <c r="AM84" s="10"/>
      <c r="AN84" s="10"/>
      <c r="AO84" s="10"/>
      <c r="AP84" s="10"/>
      <c r="AQ84" s="10"/>
      <c r="AR84" s="10"/>
      <c r="AS84" s="10"/>
      <c r="AT84" s="10"/>
      <c r="AU84" s="10"/>
      <c r="AV84" s="10"/>
      <c r="AW84" s="10"/>
      <c r="AX84" s="10"/>
    </row>
    <row r="85" ht="15.75" customHeight="true">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c r="AC85" s="10"/>
      <c r="AD85" s="10"/>
      <c r="AE85" s="10"/>
      <c r="AF85" s="10"/>
      <c r="AG85" s="10"/>
      <c r="AH85" s="10"/>
      <c r="AI85" s="10"/>
      <c r="AJ85" s="10"/>
      <c r="AK85" s="10"/>
      <c r="AL85" s="10"/>
      <c r="AM85" s="10"/>
      <c r="AN85" s="10"/>
      <c r="AO85" s="10"/>
      <c r="AP85" s="10"/>
      <c r="AQ85" s="10"/>
      <c r="AR85" s="10"/>
      <c r="AS85" s="10"/>
      <c r="AT85" s="10"/>
      <c r="AU85" s="10"/>
      <c r="AV85" s="10"/>
      <c r="AW85" s="10"/>
      <c r="AX85" s="10"/>
    </row>
    <row r="86" ht="15.75" customHeight="true">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c r="AC86" s="10"/>
      <c r="AD86" s="10"/>
      <c r="AE86" s="10"/>
      <c r="AF86" s="10"/>
      <c r="AG86" s="10"/>
      <c r="AH86" s="10"/>
      <c r="AI86" s="10"/>
      <c r="AJ86" s="10"/>
      <c r="AK86" s="10"/>
      <c r="AL86" s="10"/>
      <c r="AM86" s="10"/>
      <c r="AN86" s="10"/>
      <c r="AO86" s="10"/>
      <c r="AP86" s="10"/>
      <c r="AQ86" s="10"/>
      <c r="AR86" s="10"/>
      <c r="AS86" s="10"/>
      <c r="AT86" s="10"/>
      <c r="AU86" s="10"/>
      <c r="AV86" s="10"/>
      <c r="AW86" s="10"/>
      <c r="AX86" s="10"/>
    </row>
    <row r="87" ht="15.75" customHeight="true">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c r="AC87" s="10"/>
      <c r="AD87" s="10"/>
      <c r="AE87" s="10"/>
      <c r="AF87" s="10"/>
      <c r="AG87" s="10"/>
      <c r="AH87" s="10"/>
      <c r="AI87" s="10"/>
      <c r="AJ87" s="10"/>
      <c r="AK87" s="10"/>
      <c r="AL87" s="10"/>
      <c r="AM87" s="10"/>
      <c r="AN87" s="10"/>
      <c r="AO87" s="10"/>
      <c r="AP87" s="10"/>
      <c r="AQ87" s="10"/>
      <c r="AR87" s="10"/>
      <c r="AS87" s="10"/>
      <c r="AT87" s="10"/>
      <c r="AU87" s="10"/>
      <c r="AV87" s="10"/>
      <c r="AW87" s="10"/>
      <c r="AX87" s="10"/>
    </row>
    <row r="88" ht="15.75" customHeight="true">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c r="AC88" s="10"/>
      <c r="AD88" s="10"/>
      <c r="AE88" s="10"/>
      <c r="AF88" s="10"/>
      <c r="AG88" s="10"/>
      <c r="AH88" s="10"/>
      <c r="AI88" s="10"/>
      <c r="AJ88" s="10"/>
      <c r="AK88" s="10"/>
      <c r="AL88" s="10"/>
      <c r="AM88" s="10"/>
      <c r="AN88" s="10"/>
      <c r="AO88" s="10"/>
      <c r="AP88" s="10"/>
      <c r="AQ88" s="10"/>
      <c r="AR88" s="10"/>
      <c r="AS88" s="10"/>
      <c r="AT88" s="10"/>
      <c r="AU88" s="10"/>
      <c r="AV88" s="10"/>
      <c r="AW88" s="10"/>
      <c r="AX88" s="10"/>
    </row>
    <row r="89" ht="15.75" customHeight="true">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c r="AC89" s="10"/>
      <c r="AD89" s="10"/>
      <c r="AE89" s="10"/>
      <c r="AF89" s="10"/>
      <c r="AG89" s="10"/>
      <c r="AH89" s="10"/>
      <c r="AI89" s="10"/>
      <c r="AJ89" s="10"/>
      <c r="AK89" s="10"/>
      <c r="AL89" s="10"/>
      <c r="AM89" s="10"/>
      <c r="AN89" s="10"/>
      <c r="AO89" s="10"/>
      <c r="AP89" s="10"/>
      <c r="AQ89" s="10"/>
      <c r="AR89" s="10"/>
      <c r="AS89" s="10"/>
      <c r="AT89" s="10"/>
      <c r="AU89" s="10"/>
      <c r="AV89" s="10"/>
      <c r="AW89" s="10"/>
      <c r="AX89" s="10"/>
    </row>
    <row r="90" ht="15.75" customHeight="true">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row>
    <row r="91" ht="15.75" customHeight="true">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c r="AC91" s="10"/>
      <c r="AD91" s="10"/>
      <c r="AE91" s="10"/>
      <c r="AF91" s="10"/>
      <c r="AG91" s="10"/>
      <c r="AH91" s="10"/>
      <c r="AI91" s="10"/>
      <c r="AJ91" s="10"/>
      <c r="AK91" s="10"/>
      <c r="AL91" s="10"/>
      <c r="AM91" s="10"/>
      <c r="AN91" s="10"/>
      <c r="AO91" s="10"/>
      <c r="AP91" s="10"/>
      <c r="AQ91" s="10"/>
      <c r="AR91" s="10"/>
      <c r="AS91" s="10"/>
      <c r="AT91" s="10"/>
      <c r="AU91" s="10"/>
      <c r="AV91" s="10"/>
      <c r="AW91" s="10"/>
      <c r="AX91" s="10"/>
    </row>
    <row r="92" ht="15.75" customHeight="true">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c r="AC92" s="10"/>
      <c r="AD92" s="10"/>
      <c r="AE92" s="10"/>
      <c r="AF92" s="10"/>
      <c r="AG92" s="10"/>
      <c r="AH92" s="10"/>
      <c r="AI92" s="10"/>
      <c r="AJ92" s="10"/>
      <c r="AK92" s="10"/>
      <c r="AL92" s="10"/>
      <c r="AM92" s="10"/>
      <c r="AN92" s="10"/>
      <c r="AO92" s="10"/>
      <c r="AP92" s="10"/>
      <c r="AQ92" s="10"/>
      <c r="AR92" s="10"/>
      <c r="AS92" s="10"/>
      <c r="AT92" s="10"/>
      <c r="AU92" s="10"/>
      <c r="AV92" s="10"/>
      <c r="AW92" s="10"/>
      <c r="AX92" s="10"/>
    </row>
    <row r="93" ht="15.75" customHeight="true">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c r="AC93" s="10"/>
      <c r="AD93" s="10"/>
      <c r="AE93" s="10"/>
      <c r="AF93" s="10"/>
      <c r="AG93" s="10"/>
      <c r="AH93" s="10"/>
      <c r="AI93" s="10"/>
      <c r="AJ93" s="10"/>
      <c r="AK93" s="10"/>
      <c r="AL93" s="10"/>
      <c r="AM93" s="10"/>
      <c r="AN93" s="10"/>
      <c r="AO93" s="10"/>
      <c r="AP93" s="10"/>
      <c r="AQ93" s="10"/>
      <c r="AR93" s="10"/>
      <c r="AS93" s="10"/>
      <c r="AT93" s="10"/>
      <c r="AU93" s="10"/>
      <c r="AV93" s="10"/>
      <c r="AW93" s="10"/>
      <c r="AX93" s="10"/>
    </row>
    <row r="94" ht="15.75" customHeight="true">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c r="AC94" s="10"/>
      <c r="AD94" s="10"/>
      <c r="AE94" s="10"/>
      <c r="AF94" s="10"/>
      <c r="AG94" s="10"/>
      <c r="AH94" s="10"/>
      <c r="AI94" s="10"/>
      <c r="AJ94" s="10"/>
      <c r="AK94" s="10"/>
      <c r="AL94" s="10"/>
      <c r="AM94" s="10"/>
      <c r="AN94" s="10"/>
      <c r="AO94" s="10"/>
      <c r="AP94" s="10"/>
      <c r="AQ94" s="10"/>
      <c r="AR94" s="10"/>
      <c r="AS94" s="10"/>
      <c r="AT94" s="10"/>
      <c r="AU94" s="10"/>
      <c r="AV94" s="10"/>
      <c r="AW94" s="10"/>
      <c r="AX94" s="10"/>
    </row>
    <row r="95" ht="15.75" customHeight="true">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c r="AC95" s="10"/>
      <c r="AD95" s="10"/>
      <c r="AE95" s="10"/>
      <c r="AF95" s="10"/>
      <c r="AG95" s="10"/>
      <c r="AH95" s="10"/>
      <c r="AI95" s="10"/>
      <c r="AJ95" s="10"/>
      <c r="AK95" s="10"/>
      <c r="AL95" s="10"/>
      <c r="AM95" s="10"/>
      <c r="AN95" s="10"/>
      <c r="AO95" s="10"/>
      <c r="AP95" s="10"/>
      <c r="AQ95" s="10"/>
      <c r="AR95" s="10"/>
      <c r="AS95" s="10"/>
      <c r="AT95" s="10"/>
      <c r="AU95" s="10"/>
      <c r="AV95" s="10"/>
      <c r="AW95" s="10"/>
      <c r="AX95" s="10"/>
    </row>
    <row r="96" ht="15.75" customHeight="true">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c r="AC96" s="10"/>
      <c r="AD96" s="10"/>
      <c r="AE96" s="10"/>
      <c r="AF96" s="10"/>
      <c r="AG96" s="10"/>
      <c r="AH96" s="10"/>
      <c r="AI96" s="10"/>
      <c r="AJ96" s="10"/>
      <c r="AK96" s="10"/>
      <c r="AL96" s="10"/>
      <c r="AM96" s="10"/>
      <c r="AN96" s="10"/>
      <c r="AO96" s="10"/>
      <c r="AP96" s="10"/>
      <c r="AQ96" s="10"/>
      <c r="AR96" s="10"/>
      <c r="AS96" s="10"/>
      <c r="AT96" s="10"/>
      <c r="AU96" s="10"/>
      <c r="AV96" s="10"/>
      <c r="AW96" s="10"/>
      <c r="AX96" s="10"/>
    </row>
    <row r="97" ht="15.75" customHeight="true">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c r="AC97" s="10"/>
      <c r="AD97" s="10"/>
      <c r="AE97" s="10"/>
      <c r="AF97" s="10"/>
      <c r="AG97" s="10"/>
      <c r="AH97" s="10"/>
      <c r="AI97" s="10"/>
      <c r="AJ97" s="10"/>
      <c r="AK97" s="10"/>
      <c r="AL97" s="10"/>
      <c r="AM97" s="10"/>
      <c r="AN97" s="10"/>
      <c r="AO97" s="10"/>
      <c r="AP97" s="10"/>
      <c r="AQ97" s="10"/>
      <c r="AR97" s="10"/>
      <c r="AS97" s="10"/>
      <c r="AT97" s="10"/>
      <c r="AU97" s="10"/>
      <c r="AV97" s="10"/>
      <c r="AW97" s="10"/>
      <c r="AX97" s="10"/>
    </row>
    <row r="98" ht="15.75" customHeight="true">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c r="AC98" s="10"/>
      <c r="AD98" s="10"/>
      <c r="AE98" s="10"/>
      <c r="AF98" s="10"/>
      <c r="AG98" s="10"/>
      <c r="AH98" s="10"/>
      <c r="AI98" s="10"/>
      <c r="AJ98" s="10"/>
      <c r="AK98" s="10"/>
      <c r="AL98" s="10"/>
      <c r="AM98" s="10"/>
      <c r="AN98" s="10"/>
      <c r="AO98" s="10"/>
      <c r="AP98" s="10"/>
      <c r="AQ98" s="10"/>
      <c r="AR98" s="10"/>
      <c r="AS98" s="10"/>
      <c r="AT98" s="10"/>
      <c r="AU98" s="10"/>
      <c r="AV98" s="10"/>
      <c r="AW98" s="10"/>
      <c r="AX98" s="10"/>
    </row>
    <row r="99" ht="15.75" customHeight="true">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row>
    <row r="100" ht="15.75" customHeight="true">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row>
    <row r="101" ht="15.75" customHeight="true">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row>
    <row r="102" ht="15.75" customHeight="true">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row>
    <row r="103" ht="15.75" customHeight="true">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row>
    <row r="104" ht="15.75" customHeight="true">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row>
    <row r="105" ht="15.75" customHeight="true">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row>
    <row r="106" ht="15.75" customHeight="true">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row>
    <row r="107" ht="15.75" customHeight="true">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row>
    <row r="108" ht="15.75" customHeight="true">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row>
    <row r="109" ht="15.75" customHeight="true">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c r="AC109" s="10"/>
      <c r="AD109" s="10"/>
      <c r="AE109" s="10"/>
      <c r="AF109" s="10"/>
      <c r="AG109" s="10"/>
      <c r="AH109" s="10"/>
      <c r="AI109" s="10"/>
      <c r="AJ109" s="10"/>
      <c r="AK109" s="10"/>
      <c r="AL109" s="10"/>
      <c r="AM109" s="10"/>
      <c r="AN109" s="10"/>
      <c r="AO109" s="10"/>
      <c r="AP109" s="10"/>
      <c r="AQ109" s="10"/>
      <c r="AR109" s="10"/>
      <c r="AS109" s="10"/>
      <c r="AT109" s="10"/>
      <c r="AU109" s="10"/>
      <c r="AV109" s="10"/>
      <c r="AW109" s="10"/>
      <c r="AX109" s="10"/>
    </row>
    <row r="110" ht="15.75" customHeight="true">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c r="AC110" s="10"/>
      <c r="AD110" s="10"/>
      <c r="AE110" s="10"/>
      <c r="AF110" s="10"/>
      <c r="AG110" s="10"/>
      <c r="AH110" s="10"/>
      <c r="AI110" s="10"/>
      <c r="AJ110" s="10"/>
      <c r="AK110" s="10"/>
      <c r="AL110" s="10"/>
      <c r="AM110" s="10"/>
      <c r="AN110" s="10"/>
      <c r="AO110" s="10"/>
      <c r="AP110" s="10"/>
      <c r="AQ110" s="10"/>
      <c r="AR110" s="10"/>
      <c r="AS110" s="10"/>
      <c r="AT110" s="10"/>
      <c r="AU110" s="10"/>
      <c r="AV110" s="10"/>
      <c r="AW110" s="10"/>
      <c r="AX110" s="10"/>
    </row>
    <row r="111" ht="15.75" customHeight="true">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c r="AC111" s="10"/>
      <c r="AD111" s="10"/>
      <c r="AE111" s="10"/>
      <c r="AF111" s="10"/>
      <c r="AG111" s="10"/>
      <c r="AH111" s="10"/>
      <c r="AI111" s="10"/>
      <c r="AJ111" s="10"/>
      <c r="AK111" s="10"/>
      <c r="AL111" s="10"/>
      <c r="AM111" s="10"/>
      <c r="AN111" s="10"/>
      <c r="AO111" s="10"/>
      <c r="AP111" s="10"/>
      <c r="AQ111" s="10"/>
      <c r="AR111" s="10"/>
      <c r="AS111" s="10"/>
      <c r="AT111" s="10"/>
      <c r="AU111" s="10"/>
      <c r="AV111" s="10"/>
      <c r="AW111" s="10"/>
      <c r="AX111" s="10"/>
    </row>
    <row r="112" ht="15.75" customHeight="true">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c r="AC112" s="10"/>
      <c r="AD112" s="10"/>
      <c r="AE112" s="10"/>
      <c r="AF112" s="10"/>
      <c r="AG112" s="10"/>
      <c r="AH112" s="10"/>
      <c r="AI112" s="10"/>
      <c r="AJ112" s="10"/>
      <c r="AK112" s="10"/>
      <c r="AL112" s="10"/>
      <c r="AM112" s="10"/>
      <c r="AN112" s="10"/>
      <c r="AO112" s="10"/>
      <c r="AP112" s="10"/>
      <c r="AQ112" s="10"/>
      <c r="AR112" s="10"/>
      <c r="AS112" s="10"/>
      <c r="AT112" s="10"/>
      <c r="AU112" s="10"/>
      <c r="AV112" s="10"/>
      <c r="AW112" s="10"/>
      <c r="AX112" s="10"/>
    </row>
    <row r="113" ht="15.75" customHeight="true">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ht="15.75" customHeight="true">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10"/>
    </row>
    <row r="115" ht="15.75" customHeight="true">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c r="AC115" s="10"/>
      <c r="AD115" s="10"/>
      <c r="AE115" s="10"/>
      <c r="AF115" s="10"/>
      <c r="AG115" s="10"/>
      <c r="AH115" s="10"/>
      <c r="AI115" s="10"/>
      <c r="AJ115" s="10"/>
      <c r="AK115" s="10"/>
      <c r="AL115" s="10"/>
      <c r="AM115" s="10"/>
      <c r="AN115" s="10"/>
      <c r="AO115" s="10"/>
      <c r="AP115" s="10"/>
      <c r="AQ115" s="10"/>
      <c r="AR115" s="10"/>
      <c r="AS115" s="10"/>
      <c r="AT115" s="10"/>
      <c r="AU115" s="10"/>
      <c r="AV115" s="10"/>
      <c r="AW115" s="10"/>
      <c r="AX115" s="10"/>
    </row>
    <row r="116" ht="15.75" customHeight="true">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c r="AC116" s="10"/>
      <c r="AD116" s="10"/>
      <c r="AE116" s="10"/>
      <c r="AF116" s="10"/>
      <c r="AG116" s="10"/>
      <c r="AH116" s="10"/>
      <c r="AI116" s="10"/>
      <c r="AJ116" s="10"/>
      <c r="AK116" s="10"/>
      <c r="AL116" s="10"/>
      <c r="AM116" s="10"/>
      <c r="AN116" s="10"/>
      <c r="AO116" s="10"/>
      <c r="AP116" s="10"/>
      <c r="AQ116" s="10"/>
      <c r="AR116" s="10"/>
      <c r="AS116" s="10"/>
      <c r="AT116" s="10"/>
      <c r="AU116" s="10"/>
      <c r="AV116" s="10"/>
      <c r="AW116" s="10"/>
      <c r="AX116" s="10"/>
    </row>
    <row r="117" ht="15.75" customHeight="true">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c r="AC117" s="10"/>
      <c r="AD117" s="10"/>
      <c r="AE117" s="10"/>
      <c r="AF117" s="10"/>
      <c r="AG117" s="10"/>
      <c r="AH117" s="10"/>
      <c r="AI117" s="10"/>
      <c r="AJ117" s="10"/>
      <c r="AK117" s="10"/>
      <c r="AL117" s="10"/>
      <c r="AM117" s="10"/>
      <c r="AN117" s="10"/>
      <c r="AO117" s="10"/>
      <c r="AP117" s="10"/>
      <c r="AQ117" s="10"/>
      <c r="AR117" s="10"/>
      <c r="AS117" s="10"/>
      <c r="AT117" s="10"/>
      <c r="AU117" s="10"/>
      <c r="AV117" s="10"/>
      <c r="AW117" s="10"/>
      <c r="AX117" s="10"/>
    </row>
    <row r="118" ht="15.75" customHeight="true">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row>
    <row r="119" ht="15.75" customHeight="true">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row>
    <row r="120" ht="15.75" customHeight="true">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row>
    <row r="121" ht="15.75" customHeight="true">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c r="AC121" s="10"/>
      <c r="AD121" s="10"/>
      <c r="AE121" s="10"/>
      <c r="AF121" s="10"/>
      <c r="AG121" s="10"/>
      <c r="AH121" s="10"/>
      <c r="AI121" s="10"/>
      <c r="AJ121" s="10"/>
      <c r="AK121" s="10"/>
      <c r="AL121" s="10"/>
      <c r="AM121" s="10"/>
      <c r="AN121" s="10"/>
      <c r="AO121" s="10"/>
      <c r="AP121" s="10"/>
      <c r="AQ121" s="10"/>
      <c r="AR121" s="10"/>
      <c r="AS121" s="10"/>
      <c r="AT121" s="10"/>
      <c r="AU121" s="10"/>
      <c r="AV121" s="10"/>
      <c r="AW121" s="10"/>
      <c r="AX121" s="10"/>
    </row>
    <row r="122" ht="15.75" customHeight="true">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c r="AC122" s="10"/>
      <c r="AD122" s="10"/>
      <c r="AE122" s="10"/>
      <c r="AF122" s="10"/>
      <c r="AG122" s="10"/>
      <c r="AH122" s="10"/>
      <c r="AI122" s="10"/>
      <c r="AJ122" s="10"/>
      <c r="AK122" s="10"/>
      <c r="AL122" s="10"/>
      <c r="AM122" s="10"/>
      <c r="AN122" s="10"/>
      <c r="AO122" s="10"/>
      <c r="AP122" s="10"/>
      <c r="AQ122" s="10"/>
      <c r="AR122" s="10"/>
      <c r="AS122" s="10"/>
      <c r="AT122" s="10"/>
      <c r="AU122" s="10"/>
      <c r="AV122" s="10"/>
      <c r="AW122" s="10"/>
      <c r="AX122" s="10"/>
    </row>
    <row r="123" ht="15.75" customHeight="true">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c r="AC123" s="10"/>
      <c r="AD123" s="10"/>
      <c r="AE123" s="10"/>
      <c r="AF123" s="10"/>
      <c r="AG123" s="10"/>
      <c r="AH123" s="10"/>
      <c r="AI123" s="10"/>
      <c r="AJ123" s="10"/>
      <c r="AK123" s="10"/>
      <c r="AL123" s="10"/>
      <c r="AM123" s="10"/>
      <c r="AN123" s="10"/>
      <c r="AO123" s="10"/>
      <c r="AP123" s="10"/>
      <c r="AQ123" s="10"/>
      <c r="AR123" s="10"/>
      <c r="AS123" s="10"/>
      <c r="AT123" s="10"/>
      <c r="AU123" s="10"/>
      <c r="AV123" s="10"/>
      <c r="AW123" s="10"/>
      <c r="AX123" s="10"/>
    </row>
    <row r="124" ht="15.75" customHeight="true">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c r="AC124" s="10"/>
      <c r="AD124" s="10"/>
      <c r="AE124" s="10"/>
      <c r="AF124" s="10"/>
      <c r="AG124" s="10"/>
      <c r="AH124" s="10"/>
      <c r="AI124" s="10"/>
      <c r="AJ124" s="10"/>
      <c r="AK124" s="10"/>
      <c r="AL124" s="10"/>
      <c r="AM124" s="10"/>
      <c r="AN124" s="10"/>
      <c r="AO124" s="10"/>
      <c r="AP124" s="10"/>
      <c r="AQ124" s="10"/>
      <c r="AR124" s="10"/>
      <c r="AS124" s="10"/>
      <c r="AT124" s="10"/>
      <c r="AU124" s="10"/>
      <c r="AV124" s="10"/>
      <c r="AW124" s="10"/>
      <c r="AX124" s="10"/>
    </row>
    <row r="125" ht="15.75" customHeight="true">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c r="AC125" s="10"/>
      <c r="AD125" s="10"/>
      <c r="AE125" s="10"/>
      <c r="AF125" s="10"/>
      <c r="AG125" s="10"/>
      <c r="AH125" s="10"/>
      <c r="AI125" s="10"/>
      <c r="AJ125" s="10"/>
      <c r="AK125" s="10"/>
      <c r="AL125" s="10"/>
      <c r="AM125" s="10"/>
      <c r="AN125" s="10"/>
      <c r="AO125" s="10"/>
      <c r="AP125" s="10"/>
      <c r="AQ125" s="10"/>
      <c r="AR125" s="10"/>
      <c r="AS125" s="10"/>
      <c r="AT125" s="10"/>
      <c r="AU125" s="10"/>
      <c r="AV125" s="10"/>
      <c r="AW125" s="10"/>
      <c r="AX125" s="10"/>
    </row>
    <row r="126" ht="15.75" customHeight="true">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c r="AC126" s="10"/>
      <c r="AD126" s="10"/>
      <c r="AE126" s="10"/>
      <c r="AF126" s="10"/>
      <c r="AG126" s="10"/>
      <c r="AH126" s="10"/>
      <c r="AI126" s="10"/>
      <c r="AJ126" s="10"/>
      <c r="AK126" s="10"/>
      <c r="AL126" s="10"/>
      <c r="AM126" s="10"/>
      <c r="AN126" s="10"/>
      <c r="AO126" s="10"/>
      <c r="AP126" s="10"/>
      <c r="AQ126" s="10"/>
      <c r="AR126" s="10"/>
      <c r="AS126" s="10"/>
      <c r="AT126" s="10"/>
      <c r="AU126" s="10"/>
      <c r="AV126" s="10"/>
      <c r="AW126" s="10"/>
      <c r="AX126" s="10"/>
    </row>
    <row r="127" ht="15.75" customHeight="true">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row>
    <row r="128" ht="15.75" customHeight="true">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row>
    <row r="129" ht="15.75" customHeight="true">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c r="AC129" s="10"/>
      <c r="AD129" s="10"/>
      <c r="AE129" s="10"/>
      <c r="AF129" s="10"/>
      <c r="AG129" s="10"/>
      <c r="AH129" s="10"/>
      <c r="AI129" s="10"/>
      <c r="AJ129" s="10"/>
      <c r="AK129" s="10"/>
      <c r="AL129" s="10"/>
      <c r="AM129" s="10"/>
      <c r="AN129" s="10"/>
      <c r="AO129" s="10"/>
      <c r="AP129" s="10"/>
      <c r="AQ129" s="10"/>
      <c r="AR129" s="10"/>
      <c r="AS129" s="10"/>
      <c r="AT129" s="10"/>
      <c r="AU129" s="10"/>
      <c r="AV129" s="10"/>
      <c r="AW129" s="10"/>
      <c r="AX129" s="10"/>
    </row>
    <row r="130" ht="15.75" customHeight="true">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c r="AC130" s="10"/>
      <c r="AD130" s="10"/>
      <c r="AE130" s="10"/>
      <c r="AF130" s="10"/>
      <c r="AG130" s="10"/>
      <c r="AH130" s="10"/>
      <c r="AI130" s="10"/>
      <c r="AJ130" s="10"/>
      <c r="AK130" s="10"/>
      <c r="AL130" s="10"/>
      <c r="AM130" s="10"/>
      <c r="AN130" s="10"/>
      <c r="AO130" s="10"/>
      <c r="AP130" s="10"/>
      <c r="AQ130" s="10"/>
      <c r="AR130" s="10"/>
      <c r="AS130" s="10"/>
      <c r="AT130" s="10"/>
      <c r="AU130" s="10"/>
      <c r="AV130" s="10"/>
      <c r="AW130" s="10"/>
      <c r="AX130" s="10"/>
    </row>
    <row r="131" ht="15.75" customHeight="true">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c r="AC131" s="10"/>
      <c r="AD131" s="10"/>
      <c r="AE131" s="10"/>
      <c r="AF131" s="10"/>
      <c r="AG131" s="10"/>
      <c r="AH131" s="10"/>
      <c r="AI131" s="10"/>
      <c r="AJ131" s="10"/>
      <c r="AK131" s="10"/>
      <c r="AL131" s="10"/>
      <c r="AM131" s="10"/>
      <c r="AN131" s="10"/>
      <c r="AO131" s="10"/>
      <c r="AP131" s="10"/>
      <c r="AQ131" s="10"/>
      <c r="AR131" s="10"/>
      <c r="AS131" s="10"/>
      <c r="AT131" s="10"/>
      <c r="AU131" s="10"/>
      <c r="AV131" s="10"/>
      <c r="AW131" s="10"/>
      <c r="AX131" s="10"/>
    </row>
    <row r="132" ht="15.75" customHeight="true">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c r="AC132" s="10"/>
      <c r="AD132" s="10"/>
      <c r="AE132" s="10"/>
      <c r="AF132" s="10"/>
      <c r="AG132" s="10"/>
      <c r="AH132" s="10"/>
      <c r="AI132" s="10"/>
      <c r="AJ132" s="10"/>
      <c r="AK132" s="10"/>
      <c r="AL132" s="10"/>
      <c r="AM132" s="10"/>
      <c r="AN132" s="10"/>
      <c r="AO132" s="10"/>
      <c r="AP132" s="10"/>
      <c r="AQ132" s="10"/>
      <c r="AR132" s="10"/>
      <c r="AS132" s="10"/>
      <c r="AT132" s="10"/>
      <c r="AU132" s="10"/>
      <c r="AV132" s="10"/>
      <c r="AW132" s="10"/>
      <c r="AX132" s="10"/>
    </row>
    <row r="133" ht="15.75" customHeight="true">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c r="AC133" s="10"/>
      <c r="AD133" s="10"/>
      <c r="AE133" s="10"/>
      <c r="AF133" s="10"/>
      <c r="AG133" s="10"/>
      <c r="AH133" s="10"/>
      <c r="AI133" s="10"/>
      <c r="AJ133" s="10"/>
      <c r="AK133" s="10"/>
      <c r="AL133" s="10"/>
      <c r="AM133" s="10"/>
      <c r="AN133" s="10"/>
      <c r="AO133" s="10"/>
      <c r="AP133" s="10"/>
      <c r="AQ133" s="10"/>
      <c r="AR133" s="10"/>
      <c r="AS133" s="10"/>
      <c r="AT133" s="10"/>
      <c r="AU133" s="10"/>
      <c r="AV133" s="10"/>
      <c r="AW133" s="10"/>
      <c r="AX133" s="10"/>
    </row>
    <row r="134" ht="15.75" customHeight="true">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c r="AC134" s="10"/>
      <c r="AD134" s="10"/>
      <c r="AE134" s="10"/>
      <c r="AF134" s="10"/>
      <c r="AG134" s="10"/>
      <c r="AH134" s="10"/>
      <c r="AI134" s="10"/>
      <c r="AJ134" s="10"/>
      <c r="AK134" s="10"/>
      <c r="AL134" s="10"/>
      <c r="AM134" s="10"/>
      <c r="AN134" s="10"/>
      <c r="AO134" s="10"/>
      <c r="AP134" s="10"/>
      <c r="AQ134" s="10"/>
      <c r="AR134" s="10"/>
      <c r="AS134" s="10"/>
      <c r="AT134" s="10"/>
      <c r="AU134" s="10"/>
      <c r="AV134" s="10"/>
      <c r="AW134" s="10"/>
      <c r="AX134" s="10"/>
    </row>
    <row r="135" ht="15.75" customHeight="true">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c r="AC135" s="10"/>
      <c r="AD135" s="10"/>
      <c r="AE135" s="10"/>
      <c r="AF135" s="10"/>
      <c r="AG135" s="10"/>
      <c r="AH135" s="10"/>
      <c r="AI135" s="10"/>
      <c r="AJ135" s="10"/>
      <c r="AK135" s="10"/>
      <c r="AL135" s="10"/>
      <c r="AM135" s="10"/>
      <c r="AN135" s="10"/>
      <c r="AO135" s="10"/>
      <c r="AP135" s="10"/>
      <c r="AQ135" s="10"/>
      <c r="AR135" s="10"/>
      <c r="AS135" s="10"/>
      <c r="AT135" s="10"/>
      <c r="AU135" s="10"/>
      <c r="AV135" s="10"/>
      <c r="AW135" s="10"/>
      <c r="AX135" s="10"/>
    </row>
    <row r="136" ht="15.75" customHeight="true">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c r="AC136" s="10"/>
      <c r="AD136" s="10"/>
      <c r="AE136" s="10"/>
      <c r="AF136" s="10"/>
      <c r="AG136" s="10"/>
      <c r="AH136" s="10"/>
      <c r="AI136" s="10"/>
      <c r="AJ136" s="10"/>
      <c r="AK136" s="10"/>
      <c r="AL136" s="10"/>
      <c r="AM136" s="10"/>
      <c r="AN136" s="10"/>
      <c r="AO136" s="10"/>
      <c r="AP136" s="10"/>
      <c r="AQ136" s="10"/>
      <c r="AR136" s="10"/>
      <c r="AS136" s="10"/>
      <c r="AT136" s="10"/>
      <c r="AU136" s="10"/>
      <c r="AV136" s="10"/>
      <c r="AW136" s="10"/>
      <c r="AX136" s="10"/>
    </row>
    <row r="137" ht="15.75" customHeight="true">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row>
    <row r="138" ht="15.75" customHeight="true">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c r="AC138" s="10"/>
      <c r="AD138" s="10"/>
      <c r="AE138" s="10"/>
      <c r="AF138" s="10"/>
      <c r="AG138" s="10"/>
      <c r="AH138" s="10"/>
      <c r="AI138" s="10"/>
      <c r="AJ138" s="10"/>
      <c r="AK138" s="10"/>
      <c r="AL138" s="10"/>
      <c r="AM138" s="10"/>
      <c r="AN138" s="10"/>
      <c r="AO138" s="10"/>
      <c r="AP138" s="10"/>
      <c r="AQ138" s="10"/>
      <c r="AR138" s="10"/>
      <c r="AS138" s="10"/>
      <c r="AT138" s="10"/>
      <c r="AU138" s="10"/>
      <c r="AV138" s="10"/>
      <c r="AW138" s="10"/>
      <c r="AX138" s="10"/>
    </row>
    <row r="139" ht="15.75" customHeight="true">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c r="AC139" s="10"/>
      <c r="AD139" s="10"/>
      <c r="AE139" s="10"/>
      <c r="AF139" s="10"/>
      <c r="AG139" s="10"/>
      <c r="AH139" s="10"/>
      <c r="AI139" s="10"/>
      <c r="AJ139" s="10"/>
      <c r="AK139" s="10"/>
      <c r="AL139" s="10"/>
      <c r="AM139" s="10"/>
      <c r="AN139" s="10"/>
      <c r="AO139" s="10"/>
      <c r="AP139" s="10"/>
      <c r="AQ139" s="10"/>
      <c r="AR139" s="10"/>
      <c r="AS139" s="10"/>
      <c r="AT139" s="10"/>
      <c r="AU139" s="10"/>
      <c r="AV139" s="10"/>
      <c r="AW139" s="10"/>
      <c r="AX139" s="10"/>
    </row>
    <row r="140" ht="15.75" customHeight="true">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c r="AC140" s="10"/>
      <c r="AD140" s="10"/>
      <c r="AE140" s="10"/>
      <c r="AF140" s="10"/>
      <c r="AG140" s="10"/>
      <c r="AH140" s="10"/>
      <c r="AI140" s="10"/>
      <c r="AJ140" s="10"/>
      <c r="AK140" s="10"/>
      <c r="AL140" s="10"/>
      <c r="AM140" s="10"/>
      <c r="AN140" s="10"/>
      <c r="AO140" s="10"/>
      <c r="AP140" s="10"/>
      <c r="AQ140" s="10"/>
      <c r="AR140" s="10"/>
      <c r="AS140" s="10"/>
      <c r="AT140" s="10"/>
      <c r="AU140" s="10"/>
      <c r="AV140" s="10"/>
      <c r="AW140" s="10"/>
      <c r="AX140" s="10"/>
    </row>
    <row r="141" ht="15.75" customHeight="true">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c r="AC141" s="10"/>
      <c r="AD141" s="10"/>
      <c r="AE141" s="10"/>
      <c r="AF141" s="10"/>
      <c r="AG141" s="10"/>
      <c r="AH141" s="10"/>
      <c r="AI141" s="10"/>
      <c r="AJ141" s="10"/>
      <c r="AK141" s="10"/>
      <c r="AL141" s="10"/>
      <c r="AM141" s="10"/>
      <c r="AN141" s="10"/>
      <c r="AO141" s="10"/>
      <c r="AP141" s="10"/>
      <c r="AQ141" s="10"/>
      <c r="AR141" s="10"/>
      <c r="AS141" s="10"/>
      <c r="AT141" s="10"/>
      <c r="AU141" s="10"/>
      <c r="AV141" s="10"/>
      <c r="AW141" s="10"/>
      <c r="AX141" s="10"/>
    </row>
    <row r="142" ht="15.75" customHeight="true">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c r="AC142" s="10"/>
      <c r="AD142" s="10"/>
      <c r="AE142" s="10"/>
      <c r="AF142" s="10"/>
      <c r="AG142" s="10"/>
      <c r="AH142" s="10"/>
      <c r="AI142" s="10"/>
      <c r="AJ142" s="10"/>
      <c r="AK142" s="10"/>
      <c r="AL142" s="10"/>
      <c r="AM142" s="10"/>
      <c r="AN142" s="10"/>
      <c r="AO142" s="10"/>
      <c r="AP142" s="10"/>
      <c r="AQ142" s="10"/>
      <c r="AR142" s="10"/>
      <c r="AS142" s="10"/>
      <c r="AT142" s="10"/>
      <c r="AU142" s="10"/>
      <c r="AV142" s="10"/>
      <c r="AW142" s="10"/>
      <c r="AX142" s="10"/>
    </row>
    <row r="143" ht="15.75" customHeight="true">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row>
    <row r="144" ht="15.75" customHeight="true">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row>
    <row r="145" ht="15.75" customHeight="true">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row>
    <row r="146" ht="15.75" customHeight="true">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row>
    <row r="147" ht="15.75" customHeight="true">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row>
    <row r="148" ht="15.75" customHeight="true">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ht="15.75" customHeight="true">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row>
    <row r="150" ht="15.75" customHeight="true">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c r="AC150" s="10"/>
      <c r="AD150" s="10"/>
      <c r="AE150" s="10"/>
      <c r="AF150" s="10"/>
      <c r="AG150" s="10"/>
      <c r="AH150" s="10"/>
      <c r="AI150" s="10"/>
      <c r="AJ150" s="10"/>
      <c r="AK150" s="10"/>
      <c r="AL150" s="10"/>
      <c r="AM150" s="10"/>
      <c r="AN150" s="10"/>
      <c r="AO150" s="10"/>
      <c r="AP150" s="10"/>
      <c r="AQ150" s="10"/>
      <c r="AR150" s="10"/>
      <c r="AS150" s="10"/>
      <c r="AT150" s="10"/>
      <c r="AU150" s="10"/>
      <c r="AV150" s="10"/>
      <c r="AW150" s="10"/>
      <c r="AX150" s="10"/>
    </row>
    <row r="151" ht="15.75" customHeight="true">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c r="AC151" s="10"/>
      <c r="AD151" s="10"/>
      <c r="AE151" s="10"/>
      <c r="AF151" s="10"/>
      <c r="AG151" s="10"/>
      <c r="AH151" s="10"/>
      <c r="AI151" s="10"/>
      <c r="AJ151" s="10"/>
      <c r="AK151" s="10"/>
      <c r="AL151" s="10"/>
      <c r="AM151" s="10"/>
      <c r="AN151" s="10"/>
      <c r="AO151" s="10"/>
      <c r="AP151" s="10"/>
      <c r="AQ151" s="10"/>
      <c r="AR151" s="10"/>
      <c r="AS151" s="10"/>
      <c r="AT151" s="10"/>
      <c r="AU151" s="10"/>
      <c r="AV151" s="10"/>
      <c r="AW151" s="10"/>
      <c r="AX151" s="10"/>
    </row>
    <row r="152" ht="15.75" customHeight="true">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c r="AC152" s="10"/>
      <c r="AD152" s="10"/>
      <c r="AE152" s="10"/>
      <c r="AF152" s="10"/>
      <c r="AG152" s="10"/>
      <c r="AH152" s="10"/>
      <c r="AI152" s="10"/>
      <c r="AJ152" s="10"/>
      <c r="AK152" s="10"/>
      <c r="AL152" s="10"/>
      <c r="AM152" s="10"/>
      <c r="AN152" s="10"/>
      <c r="AO152" s="10"/>
      <c r="AP152" s="10"/>
      <c r="AQ152" s="10"/>
      <c r="AR152" s="10"/>
      <c r="AS152" s="10"/>
      <c r="AT152" s="10"/>
      <c r="AU152" s="10"/>
      <c r="AV152" s="10"/>
      <c r="AW152" s="10"/>
      <c r="AX152" s="10"/>
    </row>
    <row r="153" ht="15.75" customHeight="true">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c r="AC153" s="10"/>
      <c r="AD153" s="10"/>
      <c r="AE153" s="10"/>
      <c r="AF153" s="10"/>
      <c r="AG153" s="10"/>
      <c r="AH153" s="10"/>
      <c r="AI153" s="10"/>
      <c r="AJ153" s="10"/>
      <c r="AK153" s="10"/>
      <c r="AL153" s="10"/>
      <c r="AM153" s="10"/>
      <c r="AN153" s="10"/>
      <c r="AO153" s="10"/>
      <c r="AP153" s="10"/>
      <c r="AQ153" s="10"/>
      <c r="AR153" s="10"/>
      <c r="AS153" s="10"/>
      <c r="AT153" s="10"/>
      <c r="AU153" s="10"/>
      <c r="AV153" s="10"/>
      <c r="AW153" s="10"/>
      <c r="AX153" s="10"/>
    </row>
    <row r="154" ht="15.75" customHeight="true">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c r="AC154" s="10"/>
      <c r="AD154" s="10"/>
      <c r="AE154" s="10"/>
      <c r="AF154" s="10"/>
      <c r="AG154" s="10"/>
      <c r="AH154" s="10"/>
      <c r="AI154" s="10"/>
      <c r="AJ154" s="10"/>
      <c r="AK154" s="10"/>
      <c r="AL154" s="10"/>
      <c r="AM154" s="10"/>
      <c r="AN154" s="10"/>
      <c r="AO154" s="10"/>
      <c r="AP154" s="10"/>
      <c r="AQ154" s="10"/>
      <c r="AR154" s="10"/>
      <c r="AS154" s="10"/>
      <c r="AT154" s="10"/>
      <c r="AU154" s="10"/>
      <c r="AV154" s="10"/>
      <c r="AW154" s="10"/>
      <c r="AX154" s="10"/>
    </row>
    <row r="155" ht="15.75" customHeight="true">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c r="AC155" s="10"/>
      <c r="AD155" s="10"/>
      <c r="AE155" s="10"/>
      <c r="AF155" s="10"/>
      <c r="AG155" s="10"/>
      <c r="AH155" s="10"/>
      <c r="AI155" s="10"/>
      <c r="AJ155" s="10"/>
      <c r="AK155" s="10"/>
      <c r="AL155" s="10"/>
      <c r="AM155" s="10"/>
      <c r="AN155" s="10"/>
      <c r="AO155" s="10"/>
      <c r="AP155" s="10"/>
      <c r="AQ155" s="10"/>
      <c r="AR155" s="10"/>
      <c r="AS155" s="10"/>
      <c r="AT155" s="10"/>
      <c r="AU155" s="10"/>
      <c r="AV155" s="10"/>
      <c r="AW155" s="10"/>
      <c r="AX155" s="10"/>
    </row>
    <row r="156" ht="15.75" customHeight="true">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c r="AC156" s="10"/>
      <c r="AD156" s="10"/>
      <c r="AE156" s="10"/>
      <c r="AF156" s="10"/>
      <c r="AG156" s="10"/>
      <c r="AH156" s="10"/>
      <c r="AI156" s="10"/>
      <c r="AJ156" s="10"/>
      <c r="AK156" s="10"/>
      <c r="AL156" s="10"/>
      <c r="AM156" s="10"/>
      <c r="AN156" s="10"/>
      <c r="AO156" s="10"/>
      <c r="AP156" s="10"/>
      <c r="AQ156" s="10"/>
      <c r="AR156" s="10"/>
      <c r="AS156" s="10"/>
      <c r="AT156" s="10"/>
      <c r="AU156" s="10"/>
      <c r="AV156" s="10"/>
      <c r="AW156" s="10"/>
      <c r="AX156" s="10"/>
    </row>
    <row r="157" ht="15.75" customHeight="true">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c r="AC157" s="10"/>
      <c r="AD157" s="10"/>
      <c r="AE157" s="10"/>
      <c r="AF157" s="10"/>
      <c r="AG157" s="10"/>
      <c r="AH157" s="10"/>
      <c r="AI157" s="10"/>
      <c r="AJ157" s="10"/>
      <c r="AK157" s="10"/>
      <c r="AL157" s="10"/>
      <c r="AM157" s="10"/>
      <c r="AN157" s="10"/>
      <c r="AO157" s="10"/>
      <c r="AP157" s="10"/>
      <c r="AQ157" s="10"/>
      <c r="AR157" s="10"/>
      <c r="AS157" s="10"/>
      <c r="AT157" s="10"/>
      <c r="AU157" s="10"/>
      <c r="AV157" s="10"/>
      <c r="AW157" s="10"/>
      <c r="AX157" s="10"/>
    </row>
    <row r="158" ht="15.75" customHeight="true">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c r="AC158" s="10"/>
      <c r="AD158" s="10"/>
      <c r="AE158" s="10"/>
      <c r="AF158" s="10"/>
      <c r="AG158" s="10"/>
      <c r="AH158" s="10"/>
      <c r="AI158" s="10"/>
      <c r="AJ158" s="10"/>
      <c r="AK158" s="10"/>
      <c r="AL158" s="10"/>
      <c r="AM158" s="10"/>
      <c r="AN158" s="10"/>
      <c r="AO158" s="10"/>
      <c r="AP158" s="10"/>
      <c r="AQ158" s="10"/>
      <c r="AR158" s="10"/>
      <c r="AS158" s="10"/>
      <c r="AT158" s="10"/>
      <c r="AU158" s="10"/>
      <c r="AV158" s="10"/>
      <c r="AW158" s="10"/>
      <c r="AX158" s="10"/>
    </row>
    <row r="159" ht="15.75" customHeight="true">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c r="AC159" s="10"/>
      <c r="AD159" s="10"/>
      <c r="AE159" s="10"/>
      <c r="AF159" s="10"/>
      <c r="AG159" s="10"/>
      <c r="AH159" s="10"/>
      <c r="AI159" s="10"/>
      <c r="AJ159" s="10"/>
      <c r="AK159" s="10"/>
      <c r="AL159" s="10"/>
      <c r="AM159" s="10"/>
      <c r="AN159" s="10"/>
      <c r="AO159" s="10"/>
      <c r="AP159" s="10"/>
      <c r="AQ159" s="10"/>
      <c r="AR159" s="10"/>
      <c r="AS159" s="10"/>
      <c r="AT159" s="10"/>
      <c r="AU159" s="10"/>
      <c r="AV159" s="10"/>
      <c r="AW159" s="10"/>
      <c r="AX159" s="10"/>
    </row>
    <row r="160" ht="15.75" customHeight="true">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c r="AC160" s="10"/>
      <c r="AD160" s="10"/>
      <c r="AE160" s="10"/>
      <c r="AF160" s="10"/>
      <c r="AG160" s="10"/>
      <c r="AH160" s="10"/>
      <c r="AI160" s="10"/>
      <c r="AJ160" s="10"/>
      <c r="AK160" s="10"/>
      <c r="AL160" s="10"/>
      <c r="AM160" s="10"/>
      <c r="AN160" s="10"/>
      <c r="AO160" s="10"/>
      <c r="AP160" s="10"/>
      <c r="AQ160" s="10"/>
      <c r="AR160" s="10"/>
      <c r="AS160" s="10"/>
      <c r="AT160" s="10"/>
      <c r="AU160" s="10"/>
      <c r="AV160" s="10"/>
      <c r="AW160" s="10"/>
      <c r="AX160" s="10"/>
    </row>
    <row r="161" ht="15.75" customHeight="true">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row>
    <row r="162" ht="15.75" customHeight="true">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row>
    <row r="163" ht="15.75" customHeight="true">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c r="AC163" s="10"/>
      <c r="AD163" s="10"/>
      <c r="AE163" s="10"/>
      <c r="AF163" s="10"/>
      <c r="AG163" s="10"/>
      <c r="AH163" s="10"/>
      <c r="AI163" s="10"/>
      <c r="AJ163" s="10"/>
      <c r="AK163" s="10"/>
      <c r="AL163" s="10"/>
      <c r="AM163" s="10"/>
      <c r="AN163" s="10"/>
      <c r="AO163" s="10"/>
      <c r="AP163" s="10"/>
      <c r="AQ163" s="10"/>
      <c r="AR163" s="10"/>
      <c r="AS163" s="10"/>
      <c r="AT163" s="10"/>
      <c r="AU163" s="10"/>
      <c r="AV163" s="10"/>
      <c r="AW163" s="10"/>
      <c r="AX163" s="10"/>
    </row>
    <row r="164" ht="15.75" customHeight="true">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c r="AC164" s="10"/>
      <c r="AD164" s="10"/>
      <c r="AE164" s="10"/>
      <c r="AF164" s="10"/>
      <c r="AG164" s="10"/>
      <c r="AH164" s="10"/>
      <c r="AI164" s="10"/>
      <c r="AJ164" s="10"/>
      <c r="AK164" s="10"/>
      <c r="AL164" s="10"/>
      <c r="AM164" s="10"/>
      <c r="AN164" s="10"/>
      <c r="AO164" s="10"/>
      <c r="AP164" s="10"/>
      <c r="AQ164" s="10"/>
      <c r="AR164" s="10"/>
      <c r="AS164" s="10"/>
      <c r="AT164" s="10"/>
      <c r="AU164" s="10"/>
      <c r="AV164" s="10"/>
      <c r="AW164" s="10"/>
      <c r="AX164" s="10"/>
    </row>
    <row r="165" ht="15.75" customHeight="true">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c r="AC165" s="10"/>
      <c r="AD165" s="10"/>
      <c r="AE165" s="10"/>
      <c r="AF165" s="10"/>
      <c r="AG165" s="10"/>
      <c r="AH165" s="10"/>
      <c r="AI165" s="10"/>
      <c r="AJ165" s="10"/>
      <c r="AK165" s="10"/>
      <c r="AL165" s="10"/>
      <c r="AM165" s="10"/>
      <c r="AN165" s="10"/>
      <c r="AO165" s="10"/>
      <c r="AP165" s="10"/>
      <c r="AQ165" s="10"/>
      <c r="AR165" s="10"/>
      <c r="AS165" s="10"/>
      <c r="AT165" s="10"/>
      <c r="AU165" s="10"/>
      <c r="AV165" s="10"/>
      <c r="AW165" s="10"/>
      <c r="AX165" s="10"/>
    </row>
    <row r="166" ht="15.75" customHeight="true">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c r="AC166" s="10"/>
      <c r="AD166" s="10"/>
      <c r="AE166" s="10"/>
      <c r="AF166" s="10"/>
      <c r="AG166" s="10"/>
      <c r="AH166" s="10"/>
      <c r="AI166" s="10"/>
      <c r="AJ166" s="10"/>
      <c r="AK166" s="10"/>
      <c r="AL166" s="10"/>
      <c r="AM166" s="10"/>
      <c r="AN166" s="10"/>
      <c r="AO166" s="10"/>
      <c r="AP166" s="10"/>
      <c r="AQ166" s="10"/>
      <c r="AR166" s="10"/>
      <c r="AS166" s="10"/>
      <c r="AT166" s="10"/>
      <c r="AU166" s="10"/>
      <c r="AV166" s="10"/>
      <c r="AW166" s="10"/>
      <c r="AX166" s="10"/>
    </row>
    <row r="167" ht="15.75" customHeight="true">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c r="AC167" s="10"/>
      <c r="AD167" s="10"/>
      <c r="AE167" s="10"/>
      <c r="AF167" s="10"/>
      <c r="AG167" s="10"/>
      <c r="AH167" s="10"/>
      <c r="AI167" s="10"/>
      <c r="AJ167" s="10"/>
      <c r="AK167" s="10"/>
      <c r="AL167" s="10"/>
      <c r="AM167" s="10"/>
      <c r="AN167" s="10"/>
      <c r="AO167" s="10"/>
      <c r="AP167" s="10"/>
      <c r="AQ167" s="10"/>
      <c r="AR167" s="10"/>
      <c r="AS167" s="10"/>
      <c r="AT167" s="10"/>
      <c r="AU167" s="10"/>
      <c r="AV167" s="10"/>
      <c r="AW167" s="10"/>
      <c r="AX167" s="10"/>
    </row>
    <row r="168" ht="15.75" customHeight="true">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c r="AC168" s="10"/>
      <c r="AD168" s="10"/>
      <c r="AE168" s="10"/>
      <c r="AF168" s="10"/>
      <c r="AG168" s="10"/>
      <c r="AH168" s="10"/>
      <c r="AI168" s="10"/>
      <c r="AJ168" s="10"/>
      <c r="AK168" s="10"/>
      <c r="AL168" s="10"/>
      <c r="AM168" s="10"/>
      <c r="AN168" s="10"/>
      <c r="AO168" s="10"/>
      <c r="AP168" s="10"/>
      <c r="AQ168" s="10"/>
      <c r="AR168" s="10"/>
      <c r="AS168" s="10"/>
      <c r="AT168" s="10"/>
      <c r="AU168" s="10"/>
      <c r="AV168" s="10"/>
      <c r="AW168" s="10"/>
      <c r="AX168" s="10"/>
    </row>
    <row r="169" ht="15.75" customHeight="true">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c r="AC169" s="10"/>
      <c r="AD169" s="10"/>
      <c r="AE169" s="10"/>
      <c r="AF169" s="10"/>
      <c r="AG169" s="10"/>
      <c r="AH169" s="10"/>
      <c r="AI169" s="10"/>
      <c r="AJ169" s="10"/>
      <c r="AK169" s="10"/>
      <c r="AL169" s="10"/>
      <c r="AM169" s="10"/>
      <c r="AN169" s="10"/>
      <c r="AO169" s="10"/>
      <c r="AP169" s="10"/>
      <c r="AQ169" s="10"/>
      <c r="AR169" s="10"/>
      <c r="AS169" s="10"/>
      <c r="AT169" s="10"/>
      <c r="AU169" s="10"/>
      <c r="AV169" s="10"/>
      <c r="AW169" s="10"/>
      <c r="AX169" s="10"/>
    </row>
    <row r="170" ht="15.75" customHeight="true">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c r="AC170" s="10"/>
      <c r="AD170" s="10"/>
      <c r="AE170" s="10"/>
      <c r="AF170" s="10"/>
      <c r="AG170" s="10"/>
      <c r="AH170" s="10"/>
      <c r="AI170" s="10"/>
      <c r="AJ170" s="10"/>
      <c r="AK170" s="10"/>
      <c r="AL170" s="10"/>
      <c r="AM170" s="10"/>
      <c r="AN170" s="10"/>
      <c r="AO170" s="10"/>
      <c r="AP170" s="10"/>
      <c r="AQ170" s="10"/>
      <c r="AR170" s="10"/>
      <c r="AS170" s="10"/>
      <c r="AT170" s="10"/>
      <c r="AU170" s="10"/>
      <c r="AV170" s="10"/>
      <c r="AW170" s="10"/>
      <c r="AX170" s="10"/>
    </row>
    <row r="171" ht="15.75" customHeight="true">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row>
    <row r="172" ht="15.75" customHeight="true">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c r="AC172" s="10"/>
      <c r="AD172" s="10"/>
      <c r="AE172" s="10"/>
      <c r="AF172" s="10"/>
      <c r="AG172" s="10"/>
      <c r="AH172" s="10"/>
      <c r="AI172" s="10"/>
      <c r="AJ172" s="10"/>
      <c r="AK172" s="10"/>
      <c r="AL172" s="10"/>
      <c r="AM172" s="10"/>
      <c r="AN172" s="10"/>
      <c r="AO172" s="10"/>
      <c r="AP172" s="10"/>
      <c r="AQ172" s="10"/>
      <c r="AR172" s="10"/>
      <c r="AS172" s="10"/>
      <c r="AT172" s="10"/>
      <c r="AU172" s="10"/>
      <c r="AV172" s="10"/>
      <c r="AW172" s="10"/>
      <c r="AX172" s="10"/>
    </row>
    <row r="173" ht="15.75" customHeight="true">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c r="AC173" s="10"/>
      <c r="AD173" s="10"/>
      <c r="AE173" s="10"/>
      <c r="AF173" s="10"/>
      <c r="AG173" s="10"/>
      <c r="AH173" s="10"/>
      <c r="AI173" s="10"/>
      <c r="AJ173" s="10"/>
      <c r="AK173" s="10"/>
      <c r="AL173" s="10"/>
      <c r="AM173" s="10"/>
      <c r="AN173" s="10"/>
      <c r="AO173" s="10"/>
      <c r="AP173" s="10"/>
      <c r="AQ173" s="10"/>
      <c r="AR173" s="10"/>
      <c r="AS173" s="10"/>
      <c r="AT173" s="10"/>
      <c r="AU173" s="10"/>
      <c r="AV173" s="10"/>
      <c r="AW173" s="10"/>
      <c r="AX173" s="10"/>
    </row>
    <row r="174" ht="15.75" customHeight="true">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c r="AC174" s="10"/>
      <c r="AD174" s="10"/>
      <c r="AE174" s="10"/>
      <c r="AF174" s="10"/>
      <c r="AG174" s="10"/>
      <c r="AH174" s="10"/>
      <c r="AI174" s="10"/>
      <c r="AJ174" s="10"/>
      <c r="AK174" s="10"/>
      <c r="AL174" s="10"/>
      <c r="AM174" s="10"/>
      <c r="AN174" s="10"/>
      <c r="AO174" s="10"/>
      <c r="AP174" s="10"/>
      <c r="AQ174" s="10"/>
      <c r="AR174" s="10"/>
      <c r="AS174" s="10"/>
      <c r="AT174" s="10"/>
      <c r="AU174" s="10"/>
      <c r="AV174" s="10"/>
      <c r="AW174" s="10"/>
      <c r="AX174" s="10"/>
    </row>
    <row r="175" ht="15.75" customHeight="true">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c r="AC175" s="10"/>
      <c r="AD175" s="10"/>
      <c r="AE175" s="10"/>
      <c r="AF175" s="10"/>
      <c r="AG175" s="10"/>
      <c r="AH175" s="10"/>
      <c r="AI175" s="10"/>
      <c r="AJ175" s="10"/>
      <c r="AK175" s="10"/>
      <c r="AL175" s="10"/>
      <c r="AM175" s="10"/>
      <c r="AN175" s="10"/>
      <c r="AO175" s="10"/>
      <c r="AP175" s="10"/>
      <c r="AQ175" s="10"/>
      <c r="AR175" s="10"/>
      <c r="AS175" s="10"/>
      <c r="AT175" s="10"/>
      <c r="AU175" s="10"/>
      <c r="AV175" s="10"/>
      <c r="AW175" s="10"/>
      <c r="AX175" s="10"/>
    </row>
    <row r="176" ht="15.75" customHeight="true">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c r="AC176" s="10"/>
      <c r="AD176" s="10"/>
      <c r="AE176" s="10"/>
      <c r="AF176" s="10"/>
      <c r="AG176" s="10"/>
      <c r="AH176" s="10"/>
      <c r="AI176" s="10"/>
      <c r="AJ176" s="10"/>
      <c r="AK176" s="10"/>
      <c r="AL176" s="10"/>
      <c r="AM176" s="10"/>
      <c r="AN176" s="10"/>
      <c r="AO176" s="10"/>
      <c r="AP176" s="10"/>
      <c r="AQ176" s="10"/>
      <c r="AR176" s="10"/>
      <c r="AS176" s="10"/>
      <c r="AT176" s="10"/>
      <c r="AU176" s="10"/>
      <c r="AV176" s="10"/>
      <c r="AW176" s="10"/>
      <c r="AX176" s="10"/>
    </row>
    <row r="177" ht="15.75" customHeight="true">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c r="AC177" s="10"/>
      <c r="AD177" s="10"/>
      <c r="AE177" s="10"/>
      <c r="AF177" s="10"/>
      <c r="AG177" s="10"/>
      <c r="AH177" s="10"/>
      <c r="AI177" s="10"/>
      <c r="AJ177" s="10"/>
      <c r="AK177" s="10"/>
      <c r="AL177" s="10"/>
      <c r="AM177" s="10"/>
      <c r="AN177" s="10"/>
      <c r="AO177" s="10"/>
      <c r="AP177" s="10"/>
      <c r="AQ177" s="10"/>
      <c r="AR177" s="10"/>
      <c r="AS177" s="10"/>
      <c r="AT177" s="10"/>
      <c r="AU177" s="10"/>
      <c r="AV177" s="10"/>
      <c r="AW177" s="10"/>
      <c r="AX177" s="10"/>
    </row>
    <row r="178" ht="15.75" customHeight="true">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c r="AC178" s="10"/>
      <c r="AD178" s="10"/>
      <c r="AE178" s="10"/>
      <c r="AF178" s="10"/>
      <c r="AG178" s="10"/>
      <c r="AH178" s="10"/>
      <c r="AI178" s="10"/>
      <c r="AJ178" s="10"/>
      <c r="AK178" s="10"/>
      <c r="AL178" s="10"/>
      <c r="AM178" s="10"/>
      <c r="AN178" s="10"/>
      <c r="AO178" s="10"/>
      <c r="AP178" s="10"/>
      <c r="AQ178" s="10"/>
      <c r="AR178" s="10"/>
      <c r="AS178" s="10"/>
      <c r="AT178" s="10"/>
      <c r="AU178" s="10"/>
      <c r="AV178" s="10"/>
      <c r="AW178" s="10"/>
      <c r="AX178" s="10"/>
    </row>
    <row r="179" ht="15.75" customHeight="true">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c r="AC179" s="10"/>
      <c r="AD179" s="10"/>
      <c r="AE179" s="10"/>
      <c r="AF179" s="10"/>
      <c r="AG179" s="10"/>
      <c r="AH179" s="10"/>
      <c r="AI179" s="10"/>
      <c r="AJ179" s="10"/>
      <c r="AK179" s="10"/>
      <c r="AL179" s="10"/>
      <c r="AM179" s="10"/>
      <c r="AN179" s="10"/>
      <c r="AO179" s="10"/>
      <c r="AP179" s="10"/>
      <c r="AQ179" s="10"/>
      <c r="AR179" s="10"/>
      <c r="AS179" s="10"/>
      <c r="AT179" s="10"/>
      <c r="AU179" s="10"/>
      <c r="AV179" s="10"/>
      <c r="AW179" s="10"/>
      <c r="AX179" s="10"/>
    </row>
    <row r="180" ht="15.75" customHeight="true">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c r="AC180" s="10"/>
      <c r="AD180" s="10"/>
      <c r="AE180" s="10"/>
      <c r="AF180" s="10"/>
      <c r="AG180" s="10"/>
      <c r="AH180" s="10"/>
      <c r="AI180" s="10"/>
      <c r="AJ180" s="10"/>
      <c r="AK180" s="10"/>
      <c r="AL180" s="10"/>
      <c r="AM180" s="10"/>
      <c r="AN180" s="10"/>
      <c r="AO180" s="10"/>
      <c r="AP180" s="10"/>
      <c r="AQ180" s="10"/>
      <c r="AR180" s="10"/>
      <c r="AS180" s="10"/>
      <c r="AT180" s="10"/>
      <c r="AU180" s="10"/>
      <c r="AV180" s="10"/>
      <c r="AW180" s="10"/>
      <c r="AX180" s="10"/>
    </row>
    <row r="181" ht="15.75" customHeight="true">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c r="AC181" s="10"/>
      <c r="AD181" s="10"/>
      <c r="AE181" s="10"/>
      <c r="AF181" s="10"/>
      <c r="AG181" s="10"/>
      <c r="AH181" s="10"/>
      <c r="AI181" s="10"/>
      <c r="AJ181" s="10"/>
      <c r="AK181" s="10"/>
      <c r="AL181" s="10"/>
      <c r="AM181" s="10"/>
      <c r="AN181" s="10"/>
      <c r="AO181" s="10"/>
      <c r="AP181" s="10"/>
      <c r="AQ181" s="10"/>
      <c r="AR181" s="10"/>
      <c r="AS181" s="10"/>
      <c r="AT181" s="10"/>
      <c r="AU181" s="10"/>
      <c r="AV181" s="10"/>
      <c r="AW181" s="10"/>
      <c r="AX181" s="10"/>
    </row>
    <row r="182" ht="15.75" customHeight="true">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row>
    <row r="183" ht="15.75" customHeight="true">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c r="AC183" s="10"/>
      <c r="AD183" s="10"/>
      <c r="AE183" s="10"/>
      <c r="AF183" s="10"/>
      <c r="AG183" s="10"/>
      <c r="AH183" s="10"/>
      <c r="AI183" s="10"/>
      <c r="AJ183" s="10"/>
      <c r="AK183" s="10"/>
      <c r="AL183" s="10"/>
      <c r="AM183" s="10"/>
      <c r="AN183" s="10"/>
      <c r="AO183" s="10"/>
      <c r="AP183" s="10"/>
      <c r="AQ183" s="10"/>
      <c r="AR183" s="10"/>
      <c r="AS183" s="10"/>
      <c r="AT183" s="10"/>
      <c r="AU183" s="10"/>
      <c r="AV183" s="10"/>
      <c r="AW183" s="10"/>
      <c r="AX183" s="10"/>
    </row>
    <row r="184" ht="15.75" customHeight="true">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c r="AC184" s="10"/>
      <c r="AD184" s="10"/>
      <c r="AE184" s="10"/>
      <c r="AF184" s="10"/>
      <c r="AG184" s="10"/>
      <c r="AH184" s="10"/>
      <c r="AI184" s="10"/>
      <c r="AJ184" s="10"/>
      <c r="AK184" s="10"/>
      <c r="AL184" s="10"/>
      <c r="AM184" s="10"/>
      <c r="AN184" s="10"/>
      <c r="AO184" s="10"/>
      <c r="AP184" s="10"/>
      <c r="AQ184" s="10"/>
      <c r="AR184" s="10"/>
      <c r="AS184" s="10"/>
      <c r="AT184" s="10"/>
      <c r="AU184" s="10"/>
      <c r="AV184" s="10"/>
      <c r="AW184" s="10"/>
      <c r="AX184" s="10"/>
    </row>
    <row r="185" ht="15.75" customHeight="true">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c r="AC185" s="10"/>
      <c r="AD185" s="10"/>
      <c r="AE185" s="10"/>
      <c r="AF185" s="10"/>
      <c r="AG185" s="10"/>
      <c r="AH185" s="10"/>
      <c r="AI185" s="10"/>
      <c r="AJ185" s="10"/>
      <c r="AK185" s="10"/>
      <c r="AL185" s="10"/>
      <c r="AM185" s="10"/>
      <c r="AN185" s="10"/>
      <c r="AO185" s="10"/>
      <c r="AP185" s="10"/>
      <c r="AQ185" s="10"/>
      <c r="AR185" s="10"/>
      <c r="AS185" s="10"/>
      <c r="AT185" s="10"/>
      <c r="AU185" s="10"/>
      <c r="AV185" s="10"/>
      <c r="AW185" s="10"/>
      <c r="AX185" s="10"/>
    </row>
    <row r="186" ht="15.75" customHeight="true">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c r="AC186" s="10"/>
      <c r="AD186" s="10"/>
      <c r="AE186" s="10"/>
      <c r="AF186" s="10"/>
      <c r="AG186" s="10"/>
      <c r="AH186" s="10"/>
      <c r="AI186" s="10"/>
      <c r="AJ186" s="10"/>
      <c r="AK186" s="10"/>
      <c r="AL186" s="10"/>
      <c r="AM186" s="10"/>
      <c r="AN186" s="10"/>
      <c r="AO186" s="10"/>
      <c r="AP186" s="10"/>
      <c r="AQ186" s="10"/>
      <c r="AR186" s="10"/>
      <c r="AS186" s="10"/>
      <c r="AT186" s="10"/>
      <c r="AU186" s="10"/>
      <c r="AV186" s="10"/>
      <c r="AW186" s="10"/>
      <c r="AX186" s="10"/>
    </row>
    <row r="187" ht="15.75" customHeight="true">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c r="AC187" s="10"/>
      <c r="AD187" s="10"/>
      <c r="AE187" s="10"/>
      <c r="AF187" s="10"/>
      <c r="AG187" s="10"/>
      <c r="AH187" s="10"/>
      <c r="AI187" s="10"/>
      <c r="AJ187" s="10"/>
      <c r="AK187" s="10"/>
      <c r="AL187" s="10"/>
      <c r="AM187" s="10"/>
      <c r="AN187" s="10"/>
      <c r="AO187" s="10"/>
      <c r="AP187" s="10"/>
      <c r="AQ187" s="10"/>
      <c r="AR187" s="10"/>
      <c r="AS187" s="10"/>
      <c r="AT187" s="10"/>
      <c r="AU187" s="10"/>
      <c r="AV187" s="10"/>
      <c r="AW187" s="10"/>
      <c r="AX187" s="10"/>
    </row>
    <row r="188" ht="15.75" customHeight="true">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c r="AC188" s="10"/>
      <c r="AD188" s="10"/>
      <c r="AE188" s="10"/>
      <c r="AF188" s="10"/>
      <c r="AG188" s="10"/>
      <c r="AH188" s="10"/>
      <c r="AI188" s="10"/>
      <c r="AJ188" s="10"/>
      <c r="AK188" s="10"/>
      <c r="AL188" s="10"/>
      <c r="AM188" s="10"/>
      <c r="AN188" s="10"/>
      <c r="AO188" s="10"/>
      <c r="AP188" s="10"/>
      <c r="AQ188" s="10"/>
      <c r="AR188" s="10"/>
      <c r="AS188" s="10"/>
      <c r="AT188" s="10"/>
      <c r="AU188" s="10"/>
      <c r="AV188" s="10"/>
      <c r="AW188" s="10"/>
      <c r="AX188" s="10"/>
    </row>
    <row r="189" ht="15.75" customHeight="true">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c r="AC189" s="10"/>
      <c r="AD189" s="10"/>
      <c r="AE189" s="10"/>
      <c r="AF189" s="10"/>
      <c r="AG189" s="10"/>
      <c r="AH189" s="10"/>
      <c r="AI189" s="10"/>
      <c r="AJ189" s="10"/>
      <c r="AK189" s="10"/>
      <c r="AL189" s="10"/>
      <c r="AM189" s="10"/>
      <c r="AN189" s="10"/>
      <c r="AO189" s="10"/>
      <c r="AP189" s="10"/>
      <c r="AQ189" s="10"/>
      <c r="AR189" s="10"/>
      <c r="AS189" s="10"/>
      <c r="AT189" s="10"/>
      <c r="AU189" s="10"/>
      <c r="AV189" s="10"/>
      <c r="AW189" s="10"/>
      <c r="AX189" s="10"/>
    </row>
    <row r="190" ht="15.75" customHeight="true">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c r="AC190" s="10"/>
      <c r="AD190" s="10"/>
      <c r="AE190" s="10"/>
      <c r="AF190" s="10"/>
      <c r="AG190" s="10"/>
      <c r="AH190" s="10"/>
      <c r="AI190" s="10"/>
      <c r="AJ190" s="10"/>
      <c r="AK190" s="10"/>
      <c r="AL190" s="10"/>
      <c r="AM190" s="10"/>
      <c r="AN190" s="10"/>
      <c r="AO190" s="10"/>
      <c r="AP190" s="10"/>
      <c r="AQ190" s="10"/>
      <c r="AR190" s="10"/>
      <c r="AS190" s="10"/>
      <c r="AT190" s="10"/>
      <c r="AU190" s="10"/>
      <c r="AV190" s="10"/>
      <c r="AW190" s="10"/>
      <c r="AX190" s="10"/>
    </row>
    <row r="191" ht="15.75" customHeight="true">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c r="AC191" s="10"/>
      <c r="AD191" s="10"/>
      <c r="AE191" s="10"/>
      <c r="AF191" s="10"/>
      <c r="AG191" s="10"/>
      <c r="AH191" s="10"/>
      <c r="AI191" s="10"/>
      <c r="AJ191" s="10"/>
      <c r="AK191" s="10"/>
      <c r="AL191" s="10"/>
      <c r="AM191" s="10"/>
      <c r="AN191" s="10"/>
      <c r="AO191" s="10"/>
      <c r="AP191" s="10"/>
      <c r="AQ191" s="10"/>
      <c r="AR191" s="10"/>
      <c r="AS191" s="10"/>
      <c r="AT191" s="10"/>
      <c r="AU191" s="10"/>
      <c r="AV191" s="10"/>
      <c r="AW191" s="10"/>
      <c r="AX191" s="10"/>
    </row>
    <row r="192" ht="15.75" customHeight="true">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c r="AC192" s="10"/>
      <c r="AD192" s="10"/>
      <c r="AE192" s="10"/>
      <c r="AF192" s="10"/>
      <c r="AG192" s="10"/>
      <c r="AH192" s="10"/>
      <c r="AI192" s="10"/>
      <c r="AJ192" s="10"/>
      <c r="AK192" s="10"/>
      <c r="AL192" s="10"/>
      <c r="AM192" s="10"/>
      <c r="AN192" s="10"/>
      <c r="AO192" s="10"/>
      <c r="AP192" s="10"/>
      <c r="AQ192" s="10"/>
      <c r="AR192" s="10"/>
      <c r="AS192" s="10"/>
      <c r="AT192" s="10"/>
      <c r="AU192" s="10"/>
      <c r="AV192" s="10"/>
      <c r="AW192" s="10"/>
      <c r="AX192" s="10"/>
    </row>
    <row r="193" ht="15.75" customHeight="true">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c r="AC193" s="10"/>
      <c r="AD193" s="10"/>
      <c r="AE193" s="10"/>
      <c r="AF193" s="10"/>
      <c r="AG193" s="10"/>
      <c r="AH193" s="10"/>
      <c r="AI193" s="10"/>
      <c r="AJ193" s="10"/>
      <c r="AK193" s="10"/>
      <c r="AL193" s="10"/>
      <c r="AM193" s="10"/>
      <c r="AN193" s="10"/>
      <c r="AO193" s="10"/>
      <c r="AP193" s="10"/>
      <c r="AQ193" s="10"/>
      <c r="AR193" s="10"/>
      <c r="AS193" s="10"/>
      <c r="AT193" s="10"/>
      <c r="AU193" s="10"/>
      <c r="AV193" s="10"/>
      <c r="AW193" s="10"/>
      <c r="AX193" s="10"/>
    </row>
    <row r="194" ht="15.75" customHeight="true">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ht="15.75" customHeight="true">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10"/>
    </row>
    <row r="196" ht="15.75" customHeight="true">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c r="AC196" s="10"/>
      <c r="AD196" s="10"/>
      <c r="AE196" s="10"/>
      <c r="AF196" s="10"/>
      <c r="AG196" s="10"/>
      <c r="AH196" s="10"/>
      <c r="AI196" s="10"/>
      <c r="AJ196" s="10"/>
      <c r="AK196" s="10"/>
      <c r="AL196" s="10"/>
      <c r="AM196" s="10"/>
      <c r="AN196" s="10"/>
      <c r="AO196" s="10"/>
      <c r="AP196" s="10"/>
      <c r="AQ196" s="10"/>
      <c r="AR196" s="10"/>
      <c r="AS196" s="10"/>
      <c r="AT196" s="10"/>
      <c r="AU196" s="10"/>
      <c r="AV196" s="10"/>
      <c r="AW196" s="10"/>
      <c r="AX196" s="10"/>
    </row>
    <row r="197" ht="15.75" customHeight="true">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c r="AC197" s="10"/>
      <c r="AD197" s="10"/>
      <c r="AE197" s="10"/>
      <c r="AF197" s="10"/>
      <c r="AG197" s="10"/>
      <c r="AH197" s="10"/>
      <c r="AI197" s="10"/>
      <c r="AJ197" s="10"/>
      <c r="AK197" s="10"/>
      <c r="AL197" s="10"/>
      <c r="AM197" s="10"/>
      <c r="AN197" s="10"/>
      <c r="AO197" s="10"/>
      <c r="AP197" s="10"/>
      <c r="AQ197" s="10"/>
      <c r="AR197" s="10"/>
      <c r="AS197" s="10"/>
      <c r="AT197" s="10"/>
      <c r="AU197" s="10"/>
      <c r="AV197" s="10"/>
      <c r="AW197" s="10"/>
      <c r="AX197" s="10"/>
    </row>
    <row r="198" ht="15.75" customHeight="true">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c r="AC198" s="10"/>
      <c r="AD198" s="10"/>
      <c r="AE198" s="10"/>
      <c r="AF198" s="10"/>
      <c r="AG198" s="10"/>
      <c r="AH198" s="10"/>
      <c r="AI198" s="10"/>
      <c r="AJ198" s="10"/>
      <c r="AK198" s="10"/>
      <c r="AL198" s="10"/>
      <c r="AM198" s="10"/>
      <c r="AN198" s="10"/>
      <c r="AO198" s="10"/>
      <c r="AP198" s="10"/>
      <c r="AQ198" s="10"/>
      <c r="AR198" s="10"/>
      <c r="AS198" s="10"/>
      <c r="AT198" s="10"/>
      <c r="AU198" s="10"/>
      <c r="AV198" s="10"/>
      <c r="AW198" s="10"/>
      <c r="AX198" s="10"/>
    </row>
    <row r="199" ht="15.75" customHeight="true">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c r="AC199" s="10"/>
      <c r="AD199" s="10"/>
      <c r="AE199" s="10"/>
      <c r="AF199" s="10"/>
      <c r="AG199" s="10"/>
      <c r="AH199" s="10"/>
      <c r="AI199" s="10"/>
      <c r="AJ199" s="10"/>
      <c r="AK199" s="10"/>
      <c r="AL199" s="10"/>
      <c r="AM199" s="10"/>
      <c r="AN199" s="10"/>
      <c r="AO199" s="10"/>
      <c r="AP199" s="10"/>
      <c r="AQ199" s="10"/>
      <c r="AR199" s="10"/>
      <c r="AS199" s="10"/>
      <c r="AT199" s="10"/>
      <c r="AU199" s="10"/>
      <c r="AV199" s="10"/>
      <c r="AW199" s="10"/>
      <c r="AX199" s="10"/>
    </row>
    <row r="200" ht="15.75" customHeight="true">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c r="AC200" s="10"/>
      <c r="AD200" s="10"/>
      <c r="AE200" s="10"/>
      <c r="AF200" s="10"/>
      <c r="AG200" s="10"/>
      <c r="AH200" s="10"/>
      <c r="AI200" s="10"/>
      <c r="AJ200" s="10"/>
      <c r="AK200" s="10"/>
      <c r="AL200" s="10"/>
      <c r="AM200" s="10"/>
      <c r="AN200" s="10"/>
      <c r="AO200" s="10"/>
      <c r="AP200" s="10"/>
      <c r="AQ200" s="10"/>
      <c r="AR200" s="10"/>
      <c r="AS200" s="10"/>
      <c r="AT200" s="10"/>
      <c r="AU200" s="10"/>
      <c r="AV200" s="10"/>
      <c r="AW200" s="10"/>
      <c r="AX200" s="10"/>
    </row>
  </sheetData>
  <mergeCells>
    <mergeCell ref="A40:K40"/>
    <mergeCell ref="A39:K39"/>
    <mergeCell ref="B34:C34"/>
    <mergeCell ref="D28:E28"/>
    <mergeCell ref="D29:E29"/>
    <mergeCell ref="D31:E31"/>
    <mergeCell ref="A32:A36"/>
    <mergeCell ref="B35:B36"/>
    <mergeCell ref="D30:E30"/>
    <mergeCell ref="A30:C30"/>
    <mergeCell ref="A31:C31"/>
    <mergeCell ref="B32:C32"/>
    <mergeCell ref="B33:C33"/>
    <mergeCell ref="B13:B14"/>
    <mergeCell ref="B18:C18"/>
    <mergeCell ref="A11:C11"/>
    <mergeCell ref="B12:C12"/>
    <mergeCell ref="A12:A19"/>
    <mergeCell ref="B15:C15"/>
    <mergeCell ref="B16:C16"/>
    <mergeCell ref="B17:C17"/>
    <mergeCell ref="B19:C19"/>
    <mergeCell ref="D5:D6"/>
    <mergeCell ref="A3:L3"/>
    <mergeCell ref="E4:H4"/>
    <mergeCell ref="K1:L1"/>
    <mergeCell ref="K2:L2"/>
    <mergeCell ref="G2:I2"/>
    <mergeCell ref="I5:L5"/>
    <mergeCell ref="E5:H5"/>
    <mergeCell ref="A2:C2"/>
    <mergeCell ref="A7:A10"/>
    <mergeCell ref="B10:C10"/>
    <mergeCell ref="B7:C7"/>
    <mergeCell ref="B8:C8"/>
    <mergeCell ref="A1:C1"/>
    <mergeCell ref="A5:C6"/>
    <mergeCell ref="B9:C9"/>
    <mergeCell ref="B22:C22"/>
    <mergeCell ref="A28:C28"/>
    <mergeCell ref="A29:C29"/>
    <mergeCell ref="B20:C20"/>
    <mergeCell ref="B26:C26"/>
    <mergeCell ref="B27:C27"/>
    <mergeCell ref="B24:C24"/>
    <mergeCell ref="A20:A24"/>
    <mergeCell ref="B21:C21"/>
    <mergeCell ref="B23:C23"/>
    <mergeCell ref="A25:A27"/>
    <mergeCell ref="B25:C25"/>
  </mergeCells>
  <dataValidations count="57">
    <dataValidation type="decimal" errorStyle="warning" operator="equal" allowBlank="0" showInputMessage="1" showErrorMessage="1" errorTitle="" error="{2}" promptTitle="" prompt="" sqref="A7:A7">
      <formula1>"='義務機關構數依機關別.進用狀況分$0_6_0$1079002a061'"</formula1>
      <formula2>k-SmartTag-statCourseNo</formula2>
    </dataValidation>
    <dataValidation type="decimal" errorStyle="warning" operator="equal" allowBlank="0" showInputMessage="1" showErrorMessage="1" errorTitle="" error="{2}" promptTitle="" prompt="" sqref="A11:A11">
      <formula1>"='欠繳差額補助費機關構數依機關別分$0_10_0$1079002a062'"</formula1>
      <formula2>k-SmartTag-statCourseNo</formula2>
    </dataValidation>
    <dataValidation type="decimal" errorStyle="warning" operator="equal" allowBlank="0" showInputMessage="1" showErrorMessage="1" errorTitle="" error="{2}" promptTitle="" prompt="" sqref="A28:A28">
      <formula1>"='累計專戶利息收入$0_27_0$1079002a077'"</formula1>
      <formula2>k-SmartTag-statCourseNo</formula2>
    </dataValidation>
    <dataValidation type="decimal" errorStyle="warning" operator="equal" allowBlank="0" showInputMessage="1" showErrorMessage="1" errorTitle="" error="{2}" promptTitle="" prompt="" sqref="A29:A29">
      <formula1>"='累計專戶其他收入$0_28_0$1079002a078'"</formula1>
      <formula2>k-SmartTag-statCourseNo</formula2>
    </dataValidation>
    <dataValidation type="decimal" errorStyle="warning" operator="equal" allowBlank="0" showInputMessage="1" showErrorMessage="1" errorTitle="" error="{2}" promptTitle="" prompt="" sqref="A30:A30">
      <formula1>"='累計專戶已運用金額$0_29_0$1079002a079'"</formula1>
      <formula2>k-SmartTag-statCourseNo</formula2>
    </dataValidation>
    <dataValidation type="decimal" errorStyle="warning" operator="equal" allowBlank="0" showInputMessage="1" showErrorMessage="1" errorTitle="" error="{2}" promptTitle="" prompt="" sqref="A31:A31">
      <formula1>"='專戶餘額$0_30_0$1079002a080'"</formula1>
      <formula2>k-SmartTag-statCourseNo</formula2>
    </dataValidation>
    <dataValidation type="decimal" errorStyle="warning" operator="equal" allowBlank="0" showInputMessage="1" showErrorMessage="1" errorTitle="" error="{2}" promptTitle="" prompt="" sqref="B8:B8">
      <formula1>"='獎勵$0_7_1$1703100001'"</formula1>
      <formula2>k-SmartTag-muti2</formula2>
    </dataValidation>
    <dataValidation type="decimal" errorStyle="warning" operator="equal" allowBlank="0" showInputMessage="1" showErrorMessage="1" errorTitle="" error="{2}" promptTitle="" prompt="" sqref="B9:B9">
      <formula1>"='足額$0_8_1$1703100002'"</formula1>
      <formula2>k-SmartTag-muti2</formula2>
    </dataValidation>
    <dataValidation type="decimal" errorStyle="warning" operator="equal" allowBlank="0" showInputMessage="1" showErrorMessage="1" errorTitle="" error="{2}" promptTitle="" prompt="" sqref="B10:B10">
      <formula1>"='不足額$0_9_1$1703100003'"</formula1>
      <formula2>k-SmartTag-muti2</formula2>
    </dataValidation>
    <dataValidation type="decimal" errorStyle="warning" operator="equal" allowBlank="0" showInputMessage="1" showErrorMessage="1" errorTitle="" error="{2}" promptTitle="" prompt="" sqref="B12:B12">
      <formula1>"='進用人數_法定應進用依機關別分$0_11_1$1079002a063'"</formula1>
      <formula2>k-SmartTag-statCourseNo</formula2>
    </dataValidation>
    <dataValidation type="decimal" errorStyle="warning" operator="equal" allowBlank="0" showInputMessage="1" showErrorMessage="1" errorTitle="" error="{2}" promptTitle="" prompt="" sqref="B15:B15">
      <formula1>"='進用人數_加權後進用依機關別分$0_14_1$1079002a066'"</formula1>
      <formula2>k-SmartTag-statCourseNo</formula2>
    </dataValidation>
    <dataValidation type="decimal" errorStyle="warning" operator="equal" allowBlank="0" showInputMessage="1" showErrorMessage="1" errorTitle="" error="{2}" promptTitle="" prompt="" sqref="B16:B16">
      <formula1>"='進用人數_超額實際人數依機關別分$0_15_1$1079002a067'"</formula1>
      <formula2>k-SmartTag-statCourseNo</formula2>
    </dataValidation>
    <dataValidation type="decimal" errorStyle="warning" operator="equal" allowBlank="0" showInputMessage="1" showErrorMessage="1" errorTitle="" error="{2}" promptTitle="" prompt="" sqref="B17:B17">
      <formula1>"='進用人數_超額進用依機關別分$0_16_1$1079002a068'"</formula1>
      <formula2>k-SmartTag-statCourseNo</formula2>
    </dataValidation>
    <dataValidation type="decimal" errorStyle="warning" operator="equal" allowBlank="0" showInputMessage="1" showErrorMessage="1" errorTitle="" error="{2}" promptTitle="" prompt="" sqref="B18:B18">
      <formula1>"='進用人數_獎勵進用依機關別分$0_17_1$1079002a069'"</formula1>
      <formula2>k-SmartTag-statCourseNo</formula2>
    </dataValidation>
    <dataValidation type="decimal" errorStyle="warning" operator="equal" allowBlank="0" showInputMessage="1" showErrorMessage="1" errorTitle="" error="{2}" promptTitle="" prompt="" sqref="B19:B19">
      <formula1>"='進用人數_法定應進用不足數依機關別分$0_18_1$1079002a070'"</formula1>
      <formula2>k-SmartTag-statCourseNo</formula2>
    </dataValidation>
    <dataValidation type="decimal" errorStyle="warning" operator="equal" allowBlank="0" showInputMessage="1" showErrorMessage="1" errorTitle="" error="{2}" promptTitle="" prompt="" sqref="B20:B20">
      <formula1>"='累計差額補助費繳納數_應繳納金額依機關別分$0_19_1$1079002a071'"</formula1>
      <formula2>k-SmartTag-statCourseNo</formula2>
    </dataValidation>
    <dataValidation type="decimal" errorStyle="warning" operator="equal" allowBlank="0" showInputMessage="1" showErrorMessage="1" errorTitle="" error="{2}" promptTitle="" prompt="" sqref="B21:B21">
      <formula1>"='累計差額補助費繳納數_已繳納金額依機關別分$0_20_1$1079002a072'"</formula1>
      <formula2>k-SmartTag-statCourseNo</formula2>
    </dataValidation>
    <dataValidation type="decimal" errorStyle="warning" operator="equal" allowBlank="0" showInputMessage="1" showErrorMessage="1" errorTitle="" error="{2}" promptTitle="" prompt="" sqref="B22:B22">
      <formula1>"='累計差額補助費繳納數_未繳納金額依機關別分$0_21_1$1079002a073'"</formula1>
      <formula2>k-SmartTag-statCourseNo</formula2>
    </dataValidation>
    <dataValidation type="decimal" errorStyle="warning" operator="equal" allowBlank="0" showInputMessage="1" showErrorMessage="1" errorTitle="" error="{2}" promptTitle="" prompt="" sqref="B23:B23">
      <formula1>"='累計差額補助費繳納數_溢繳金額依機關別分$0_22_1$1079002a074'"</formula1>
      <formula2>k-SmartTag-statCourseNo</formula2>
    </dataValidation>
    <dataValidation type="decimal" errorStyle="warning" operator="equal" allowBlank="0" showInputMessage="1" showErrorMessage="1" errorTitle="" error="{2}" promptTitle="" prompt="" sqref="B24:B24">
      <formula1>"='累計差額補助費繳納數_註銷金額依機關別分$0_23_1$1079002a075'"</formula1>
      <formula2>k-SmartTag-statCourseNo</formula2>
    </dataValidation>
    <dataValidation type="decimal" errorStyle="warning" operator="equal" allowBlank="0" showInputMessage="1" showErrorMessage="1" errorTitle="" error="{2}" promptTitle="" prompt="" sqref="B25:B25">
      <formula1>"='累計滯納金依機關別.已繳未繳分$0_24_1$1079002a076'"</formula1>
      <formula2>k-SmartTag-statCourseNo</formula2>
    </dataValidation>
    <dataValidation type="decimal" errorStyle="warning" operator="equal" allowBlank="0" showInputMessage="1" showErrorMessage="1" errorTitle="" error="{2}" promptTitle="" prompt="" sqref="B26:B26">
      <formula1>"='已繳納$0_25_1$1703000001'"</formula1>
      <formula2>k-SmartTag-muti2</formula2>
    </dataValidation>
    <dataValidation type="decimal" errorStyle="warning" operator="equal" allowBlank="0" showInputMessage="1" showErrorMessage="1" errorTitle="" error="{2}" promptTitle="" prompt="" sqref="B27:B27">
      <formula1>"='未繳納$0_26_1$1703000002'"</formula1>
      <formula2>k-SmartTag-muti2</formula2>
    </dataValidation>
    <dataValidation type="decimal" errorStyle="warning" operator="equal" allowBlank="0" showInputMessage="1" showErrorMessage="1" errorTitle="" error="{2}" promptTitle="" prompt="" sqref="B32:B32">
      <formula1>"='催繳執行情形_當月催繳家數依機關別分$0_31_1$1079002a081'"</formula1>
      <formula2>k-SmartTag-statCourseNo</formula2>
    </dataValidation>
    <dataValidation type="decimal" errorStyle="warning" operator="equal" allowBlank="0" showInputMessage="1" showErrorMessage="1" errorTitle="" error="{2}" promptTitle="" prompt="" sqref="B33:B33">
      <formula1>"='催繳執行情形_累計強制執行家數依機關別分$0_32_1$1079002a082'"</formula1>
      <formula2>k-SmartTag-statCourseNo</formula2>
    </dataValidation>
    <dataValidation type="decimal" errorStyle="warning" operator="equal" allowBlank="0" showInputMessage="1" showErrorMessage="1" errorTitle="" error="{2}" promptTitle="" prompt="" sqref="B34:B34">
      <formula1>"='催繳執行情形_累計強制執行所收金額依機關別分$0_33_1$1079002a083'"</formula1>
      <formula2>k-SmartTag-statCourseNo</formula2>
    </dataValidation>
    <dataValidation type="decimal" errorStyle="warning" operator="equal" allowBlank="0" showInputMessage="1" showErrorMessage="1" errorTitle="" error="{2}" promptTitle="" prompt="" sqref="C13:C13">
      <formula1>"='進用人數_實際已進用_中.輕度人數依機關別分$0_12_2$1079002a064'"</formula1>
      <formula2>k-SmartTag-statCourseNo</formula2>
    </dataValidation>
    <dataValidation type="decimal" errorStyle="warning" operator="equal" allowBlank="0" showInputMessage="1" showErrorMessage="1" errorTitle="" error="{2}" promptTitle="" prompt="" sqref="C14:C14">
      <formula1>"='進用人數_實際已進用_重度以上人數依機關別分$0_13_2$1079002a065'"</formula1>
      <formula2>k-SmartTag-statCourseNo</formula2>
    </dataValidation>
    <dataValidation type="decimal" errorStyle="warning" operator="equal" allowBlank="0" showInputMessage="1" showErrorMessage="1" errorTitle="" error="{2}" promptTitle="" prompt="" sqref="C35:C35">
      <formula1>"='催繳執行情形_取得債權憑證_張數依機關別分$0_34_2$1079002a084'"</formula1>
      <formula2>k-SmartTag-statCourseNo</formula2>
    </dataValidation>
    <dataValidation type="decimal" errorStyle="warning" operator="equal" allowBlank="0" showInputMessage="1" showErrorMessage="1" errorTitle="" error="{2}" promptTitle="" prompt="" sqref="C36:C36">
      <formula1>"='催繳執行情形_取得債權憑證_金額依機關別分$0_35_2$1079002a085'"</formula1>
      <formula2>k-SmartTag-statCourseNo</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E4:E4">
      <formula1>"='中華民國114年4月底$0_3_4$2025'/4"</formula1>
      <formula2>k-SmartTag-date</formula2>
    </dataValidation>
    <dataValidation type="decimal" errorStyle="warning" operator="equal" allowBlank="0" showInputMessage="1" showErrorMessage="1" errorTitle="" error="{2}" promptTitle="" prompt="" sqref="F6:F6">
      <formula1>"='機關$0_5_5$170290000101'"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G6:G6">
      <formula1>"='公立機關_構__學校$0_5_6$170290000102'"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H6:H6">
      <formula1>"='公營企業$0_5_7$170290000103'"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I2:I2">
      <formula1>"='桃園市$0_1_8$010000068000'"</formula1>
      <formula2>k-SmartTag-place</formula2>
    </dataValidation>
    <dataValidation type="decimal" errorStyle="warning" operator="equal" allowBlank="0" showInputMessage="1" showErrorMessage="1" errorTitle="" error="{2}" promptTitle="" prompt="" sqref="J6:J6">
      <formula1>"='私立機關_構__學校$0_5_9$170290000201'"</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K6:K6">
      <formula1>"='團體$0_5_10$170290000202'"</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2}" promptTitle="" prompt="" sqref="L6:L6">
      <formula1>"='民營企業$0_5_11$170290000203'"</formula1>
      <formula2>k-SmartTag-muti1</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 type="decimal" errorStyle="warning" operator="equal" allowBlank="0" showInputMessage="1" showErrorMessage="1" errorTitle="" error="" promptTitle="" prompt="" sqref="J32:L36 J26:L27 J8:L24 F32:H36 F26:H27 F8:H24 D28:D31">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