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中小企業工作環境輔導改善計畫執行成果" state="visible" r:id="rId1"/>
  </sheets>
</workbook>
</file>

<file path=xl/sharedStrings.xml><?xml version="1.0" encoding="utf-8"?>
<sst xmlns="http://schemas.openxmlformats.org/spreadsheetml/2006/main" count="43">
  <si>
    <t>公開類</t>
  </si>
  <si>
    <t>年報</t>
  </si>
  <si>
    <t>桃園市中小企業工作環境輔導改善計畫執行成果</t>
  </si>
  <si>
    <t>一、中小企業臨(廠)場輔導</t>
  </si>
  <si>
    <t>項目別</t>
  </si>
  <si>
    <t>總計</t>
  </si>
  <si>
    <t>二、安全衛生設施及器具補助</t>
  </si>
  <si>
    <t xml:space="preserve">填表 </t>
  </si>
  <si>
    <t>資料來源：依據勞動部補助地方政府參與推動中小企業工作環境輔導改善計畫桃園市績效報告編製。</t>
  </si>
  <si>
    <t>填表說明：本表應於編製期限內經網際網路上傳至桃園市政府公務統計行政管理系統。</t>
  </si>
  <si>
    <t>次年2月底前填報</t>
  </si>
  <si>
    <t>申請家數
(家)</t>
  </si>
  <si>
    <t>投入資源</t>
  </si>
  <si>
    <t>輔導團志工
(人)</t>
  </si>
  <si>
    <t>補助家數
(家)</t>
  </si>
  <si>
    <t>審核</t>
  </si>
  <si>
    <t xml:space="preserve"> </t>
  </si>
  <si>
    <t>輔導費
(元)</t>
  </si>
  <si>
    <t>補助金額
(元)</t>
  </si>
  <si>
    <t>中華民國113年</t>
  </si>
  <si>
    <t>臨廠(場)輔導家數
(家)</t>
  </si>
  <si>
    <t>一輔</t>
  </si>
  <si>
    <t>補助件數(件)</t>
  </si>
  <si>
    <t>合計</t>
  </si>
  <si>
    <t>業務主管人員</t>
  </si>
  <si>
    <t>主辦統計人員</t>
  </si>
  <si>
    <t>二輔</t>
  </si>
  <si>
    <t>感電危害</t>
  </si>
  <si>
    <t>輔導受惠勞工人數
(人)</t>
  </si>
  <si>
    <t>墜落及飛落危害</t>
  </si>
  <si>
    <t>切割夾捲
危害</t>
  </si>
  <si>
    <t>機關首長</t>
  </si>
  <si>
    <t>編製機關</t>
  </si>
  <si>
    <t>表號</t>
  </si>
  <si>
    <t>輔導開立缺失(項)</t>
  </si>
  <si>
    <t>衝撞危害</t>
  </si>
  <si>
    <t>桃園市政府勞動檢查處</t>
  </si>
  <si>
    <t>10382-90-51-2</t>
  </si>
  <si>
    <t>缺失改善項數
(項)</t>
  </si>
  <si>
    <t>火災爆炸
危害</t>
  </si>
  <si>
    <t>缺失改善率
(%)</t>
  </si>
  <si>
    <t>與有害物
接觸等危害</t>
  </si>
  <si>
    <t>中華民國114年2月4日編製</t>
  </si>
</sst>
</file>

<file path=xl/styles.xml><?xml version="1.0" encoding="utf-8"?>
<styleSheet xmlns="http://schemas.openxmlformats.org/spreadsheetml/2006/main">
  <numFmts count="3">
    <numFmt formatCode="#,##0_ " numFmtId="197"/>
    <numFmt formatCode="#,##0_);[Red]\(#,##0\)" numFmtId="198"/>
    <numFmt formatCode="_-* #,##0_-;\-* #,##0_-;_-* &quot;-&quot;_-;_-@_-" numFmtId="199"/>
  </numFmts>
  <fonts count="5">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1"/>
      <color rgb="FF000000"/>
      <name val="標楷體"/>
    </font>
    <font>
      <b val="false"/>
      <i val="false"/>
      <u val="none"/>
      <sz val="10"/>
      <color rgb="FF000000"/>
      <name val="標楷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0" xfId="0" applyFont="true"/>
    <xf numFmtId="0" fontId="1" borderId="3" xfId="0" applyFont="true" applyBorder="true"/>
    <xf numFmtId="0" fontId="1" borderId="4" xfId="0" applyFont="true" applyBorder="true">
      <alignment horizontal="center" vertical="center"/>
    </xf>
    <xf numFmtId="0" fontId="1" borderId="4" xfId="0" applyFont="true" applyBorder="true">
      <alignment horizontal="left"/>
    </xf>
    <xf numFmtId="0" fontId="1" borderId="5" xfId="0" applyFont="true" applyBorder="true">
      <alignment horizontal="center" vertical="center"/>
    </xf>
    <xf numFmtId="0" fontId="1" borderId="2" xfId="0" applyFont="true" applyBorder="true">
      <alignment vertical="center"/>
    </xf>
    <xf numFmtId="0" fontId="1" borderId="0" xfId="0" applyFont="true">
      <alignment vertical="center"/>
    </xf>
    <xf numFmtId="0" fontId="1" borderId="6" xfId="0" applyFont="true" applyBorder="true"/>
    <xf numFmtId="0" fontId="1" borderId="7" xfId="0" applyFont="true" applyBorder="true">
      <alignment vertical="center"/>
    </xf>
    <xf numFmtId="0" fontId="3" borderId="0" xfId="0" applyFont="true">
      <alignment vertical="center"/>
    </xf>
    <xf numFmtId="0" fontId="3" borderId="3" xfId="0" applyFont="true" applyBorder="true">
      <alignment vertical="center"/>
    </xf>
    <xf numFmtId="0" fontId="1" borderId="1" xfId="0" applyFont="true" applyBorder="true">
      <alignment horizontal="center" vertical="center" wrapText="true"/>
    </xf>
    <xf numFmtId="197" fontId="1" borderId="8" xfId="0" applyNumberFormat="true" applyFont="true" applyBorder="true">
      <alignment horizontal="center" vertical="center"/>
    </xf>
    <xf numFmtId="0" fontId="1" borderId="2" xfId="0" applyFont="true" applyBorder="true"/>
    <xf numFmtId="0" fontId="1" borderId="0" xfId="0" applyFont="true">
      <alignment vertical="top"/>
    </xf>
    <xf numFmtId="0" fontId="1" borderId="3" xfId="0" applyFont="true" applyBorder="true">
      <alignment vertical="top"/>
    </xf>
    <xf numFmtId="198" fontId="1" borderId="8" xfId="0" applyNumberFormat="true" applyFont="true" applyBorder="true">
      <alignment horizontal="center" vertical="center" wrapText="true"/>
    </xf>
    <xf numFmtId="0" fontId="4" borderId="4" xfId="0" applyFont="true" applyBorder="true">
      <alignment horizontal="center" vertical="center"/>
    </xf>
    <xf numFmtId="197" fontId="1" borderId="4" xfId="0" applyNumberFormat="true" applyFont="true" applyBorder="true">
      <alignment horizontal="center" vertical="center"/>
    </xf>
    <xf numFmtId="198" fontId="1" borderId="4" xfId="0" applyNumberFormat="true" applyFont="true" applyBorder="true">
      <alignment horizontal="center" vertical="center" wrapText="true"/>
    </xf>
    <xf numFmtId="0" fontId="3" borderId="0" xfId="0" applyFont="true">
      <alignment horizontal="center" vertical="center"/>
    </xf>
    <xf numFmtId="0" fontId="1" borderId="9" xfId="0" applyFont="true" applyBorder="true"/>
    <xf numFmtId="0" fontId="1" borderId="10" xfId="0" applyFont="true" applyBorder="true"/>
    <xf numFmtId="0" fontId="3" borderId="3" xfId="0" applyFont="true" applyBorder="true">
      <alignment horizontal="center" vertical="center"/>
    </xf>
    <xf numFmtId="198" fontId="1" borderId="4" xfId="0" applyNumberFormat="true" applyFont="true" applyBorder="true">
      <alignment horizontal="center" vertical="center"/>
    </xf>
    <xf numFmtId="0" fontId="1" borderId="8" xfId="0" applyFont="true" applyBorder="true">
      <alignment horizontal="center" vertical="center" wrapText="true"/>
    </xf>
    <xf numFmtId="9" fontId="1" borderId="4" xfId="0" applyNumberFormat="true" applyFont="true" applyBorder="true">
      <alignment horizontal="center" vertical="center"/>
    </xf>
    <xf numFmtId="0" fontId="1" borderId="4" xfId="0" applyFont="true" applyBorder="true"/>
    <xf numFmtId="0" fontId="1" borderId="11" xfId="0" applyFont="true" applyBorder="true">
      <alignment horizontal="center" vertical="center"/>
    </xf>
    <xf numFmtId="0" fontId="1" borderId="11" xfId="0" applyFont="true" applyBorder="true">
      <alignment horizontal="center" vertical="center" wrapText="true"/>
    </xf>
    <xf numFmtId="199" fontId="1" borderId="4" xfId="0" applyNumberFormat="true" applyFont="true" applyBorder="true">
      <alignment horizontal="center" vertical="center"/>
    </xf>
    <xf numFmtId="0" fontId="1" borderId="2" xfId="0" applyFont="true" applyBorder="true">
      <alignment horizontal="right" vertical="center"/>
    </xf>
    <xf numFmtId="0" fontId="1" borderId="12"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N12" sqref="N12:N12"/>
    </sheetView>
  </sheetViews>
  <sheetFormatPr customHeight="false" defaultColWidth="9.28125" defaultRowHeight="15"/>
  <cols>
    <col min="1" max="11" bestFit="false" customWidth="true" width="15.78125" hidden="false" outlineLevel="0"/>
    <col min="12" max="50" bestFit="false" customWidth="true" width="9.2109375" hidden="false" outlineLevel="0"/>
  </cols>
  <sheetData>
    <row r="1" ht="20.1" customHeight="true">
      <c r="A1" s="1" t="s">
        <v>0</v>
      </c>
      <c r="B1" s="10"/>
      <c r="C1" s="17"/>
      <c r="D1" s="17"/>
      <c r="E1" s="17"/>
      <c r="F1" s="17"/>
      <c r="G1" s="17"/>
      <c r="H1" s="24"/>
      <c r="I1" s="1" t="s">
        <v>32</v>
      </c>
      <c r="J1" s="1" t="s">
        <v>36</v>
      </c>
      <c r="K1" s="1"/>
      <c r="L1" s="10"/>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ht="20.1" customHeight="true">
      <c r="A2" s="1" t="s">
        <v>1</v>
      </c>
      <c r="B2" s="11" t="s">
        <v>10</v>
      </c>
      <c r="C2" s="18"/>
      <c r="D2" s="18"/>
      <c r="E2" s="18"/>
      <c r="F2" s="18"/>
      <c r="G2" s="18"/>
      <c r="H2" s="25"/>
      <c r="I2" s="1" t="s">
        <v>33</v>
      </c>
      <c r="J2" s="1" t="s">
        <v>37</v>
      </c>
      <c r="K2" s="1"/>
      <c r="L2" s="10"/>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ht="20.1" customHeight="true">
      <c r="A3" s="2" t="s">
        <v>2</v>
      </c>
      <c r="B3" s="2"/>
      <c r="C3" s="2"/>
      <c r="D3" s="2"/>
      <c r="E3" s="2"/>
      <c r="F3" s="2"/>
      <c r="G3" s="2"/>
      <c r="H3" s="2"/>
      <c r="I3" s="2"/>
      <c r="J3" s="2"/>
      <c r="K3" s="16"/>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ht="20.1" customHeight="true">
      <c r="A4" s="3"/>
      <c r="B4" s="12"/>
      <c r="C4" s="12"/>
      <c r="D4" s="12"/>
      <c r="E4" s="23" t="s">
        <v>19</v>
      </c>
      <c r="F4" s="23"/>
      <c r="G4" s="12"/>
      <c r="H4" s="12"/>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20.1" customHeight="true">
      <c r="A5" s="4" t="s">
        <v>3</v>
      </c>
      <c r="B5" s="13"/>
      <c r="C5" s="13"/>
      <c r="D5" s="13"/>
      <c r="E5" s="13"/>
      <c r="F5" s="13"/>
      <c r="G5" s="13"/>
      <c r="H5" s="13"/>
      <c r="I5" s="26"/>
      <c r="J5" s="26"/>
      <c r="K5" s="4"/>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ht="39.95" customHeight="true">
      <c r="A6" s="5" t="s">
        <v>4</v>
      </c>
      <c r="B6" s="7"/>
      <c r="C6" s="1" t="s">
        <v>12</v>
      </c>
      <c r="D6" s="1"/>
      <c r="E6" s="14" t="s">
        <v>20</v>
      </c>
      <c r="F6" s="14"/>
      <c r="G6" s="14" t="s">
        <v>28</v>
      </c>
      <c r="H6" s="14"/>
      <c r="I6" s="14" t="s">
        <v>34</v>
      </c>
      <c r="J6" s="14" t="s">
        <v>38</v>
      </c>
      <c r="K6" s="28" t="s">
        <v>40</v>
      </c>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ht="39.95" customHeight="true">
      <c r="A7" s="5"/>
      <c r="B7" s="7"/>
      <c r="C7" s="14" t="s">
        <v>13</v>
      </c>
      <c r="D7" s="14" t="s">
        <v>17</v>
      </c>
      <c r="E7" s="14" t="s">
        <v>21</v>
      </c>
      <c r="F7" s="14" t="s">
        <v>26</v>
      </c>
      <c r="G7" s="14" t="s">
        <v>21</v>
      </c>
      <c r="H7" s="14" t="s">
        <v>26</v>
      </c>
      <c r="I7" s="14"/>
      <c r="J7" s="14"/>
      <c r="K7" s="28"/>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ht="39.95" customHeight="true">
      <c r="A8" s="5" t="s">
        <v>5</v>
      </c>
      <c r="B8" s="7"/>
      <c r="C8" s="19" t="n">
        <v>39</v>
      </c>
      <c r="D8" s="22" t="n">
        <v>795000</v>
      </c>
      <c r="E8" s="22" t="n">
        <v>640</v>
      </c>
      <c r="F8" s="22" t="n">
        <v>283</v>
      </c>
      <c r="G8" s="22" t="n">
        <v>7892</v>
      </c>
      <c r="H8" s="22" t="n">
        <v>3486</v>
      </c>
      <c r="I8" s="27" t="n">
        <v>3410</v>
      </c>
      <c r="J8" s="22" t="n">
        <v>3171</v>
      </c>
      <c r="K8" s="29" t="n">
        <f>J8/I8</f>
        <v>0.929912023460411</v>
      </c>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ht="30" customHeight="true">
      <c r="A9" s="6" t="s">
        <v>6</v>
      </c>
      <c r="B9" s="5"/>
      <c r="C9" s="20"/>
      <c r="D9" s="20"/>
      <c r="E9" s="20"/>
      <c r="F9" s="20"/>
      <c r="G9" s="20"/>
      <c r="H9" s="20"/>
      <c r="I9" s="20"/>
      <c r="J9" s="20"/>
      <c r="K9" s="30"/>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ht="39.95" customHeight="true">
      <c r="A10" s="7" t="s">
        <v>4</v>
      </c>
      <c r="B10" s="14" t="s">
        <v>11</v>
      </c>
      <c r="C10" s="14" t="s">
        <v>14</v>
      </c>
      <c r="D10" s="14" t="s">
        <v>18</v>
      </c>
      <c r="E10" s="1" t="s">
        <v>22</v>
      </c>
      <c r="F10" s="1"/>
      <c r="G10" s="1"/>
      <c r="H10" s="1"/>
      <c r="I10" s="1"/>
      <c r="J10" s="1"/>
      <c r="K10" s="31"/>
      <c r="L10" s="35"/>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ht="39.75" customHeight="true">
      <c r="A11" s="7"/>
      <c r="B11" s="14"/>
      <c r="C11" s="14"/>
      <c r="D11" s="14"/>
      <c r="E11" s="1" t="s">
        <v>23</v>
      </c>
      <c r="F11" s="14" t="s">
        <v>27</v>
      </c>
      <c r="G11" s="14" t="s">
        <v>29</v>
      </c>
      <c r="H11" s="14" t="s">
        <v>30</v>
      </c>
      <c r="I11" s="14" t="s">
        <v>35</v>
      </c>
      <c r="J11" s="14" t="s">
        <v>39</v>
      </c>
      <c r="K11" s="32" t="s">
        <v>41</v>
      </c>
      <c r="L11" s="35"/>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ht="39.95" customHeight="true">
      <c r="A12" s="7" t="s">
        <v>5</v>
      </c>
      <c r="B12" s="15" t="n">
        <v>17</v>
      </c>
      <c r="C12" s="21" t="n">
        <v>17</v>
      </c>
      <c r="D12" s="21" t="n">
        <v>357547</v>
      </c>
      <c r="E12" s="21" t="n">
        <f>SUM(F12:K12)</f>
        <v>32</v>
      </c>
      <c r="F12" s="21" t="n">
        <v>6</v>
      </c>
      <c r="G12" s="21" t="n">
        <v>10</v>
      </c>
      <c r="H12" s="21" t="n">
        <v>13</v>
      </c>
      <c r="I12" s="21" t="n">
        <v>2</v>
      </c>
      <c r="J12" s="21" t="n">
        <v>1</v>
      </c>
      <c r="K12" s="33" t="n">
        <v>0</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c r="A13" s="8" t="s">
        <v>7</v>
      </c>
      <c r="B13" s="16"/>
      <c r="C13" s="8" t="s">
        <v>15</v>
      </c>
      <c r="D13" s="16"/>
      <c r="E13" s="8" t="s">
        <v>24</v>
      </c>
      <c r="F13" s="16"/>
      <c r="G13" s="16"/>
      <c r="H13" s="8" t="s">
        <v>31</v>
      </c>
      <c r="I13" s="16"/>
      <c r="J13" s="16"/>
      <c r="K13" s="34" t="s">
        <v>42</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c r="A14" s="9"/>
      <c r="B14" s="9"/>
      <c r="C14" s="9"/>
      <c r="D14" s="3"/>
      <c r="E14" s="9"/>
      <c r="F14" s="3"/>
      <c r="G14" s="9"/>
      <c r="H14" s="9"/>
      <c r="I14" s="9"/>
      <c r="J14" s="9"/>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c r="A15" s="9"/>
      <c r="B15" s="9"/>
      <c r="C15" s="9"/>
      <c r="D15" s="3"/>
      <c r="E15" s="9" t="s">
        <v>25</v>
      </c>
      <c r="F15" s="3"/>
      <c r="G15" s="9"/>
      <c r="H15" s="9"/>
      <c r="I15" s="9"/>
      <c r="J15" s="9"/>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c r="A16" s="9"/>
      <c r="B16" s="9"/>
      <c r="C16" s="9"/>
      <c r="D16" s="9"/>
      <c r="E16" s="9"/>
      <c r="F16" s="9"/>
      <c r="G16" s="9"/>
      <c r="H16" s="9"/>
      <c r="I16" s="9"/>
      <c r="J16" s="9"/>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c r="A17" s="9" t="s">
        <v>8</v>
      </c>
      <c r="B17" s="9"/>
      <c r="C17" s="9"/>
      <c r="D17" s="9"/>
      <c r="E17" s="9"/>
      <c r="F17" s="9"/>
      <c r="G17" s="9"/>
      <c r="H17" s="9"/>
      <c r="I17" s="9"/>
      <c r="J17" s="9"/>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c r="A18" s="9" t="s">
        <v>9</v>
      </c>
      <c r="B18" s="9"/>
      <c r="C18" s="9"/>
      <c r="D18" s="9"/>
      <c r="E18" s="9"/>
      <c r="F18" s="9"/>
      <c r="G18" s="9"/>
      <c r="H18" s="9"/>
      <c r="I18" s="9"/>
      <c r="J18" s="9"/>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c r="A24" s="3"/>
      <c r="B24" s="3"/>
      <c r="C24" s="3" t="s">
        <v>16</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mergeCell ref="A10:A11"/>
    <mergeCell ref="E4:F4"/>
    <mergeCell ref="B10:B11"/>
    <mergeCell ref="D10:D11"/>
    <mergeCell ref="C10:C11"/>
    <mergeCell ref="E10:K10"/>
    <mergeCell ref="A8:B8"/>
    <mergeCell ref="J1:K1"/>
    <mergeCell ref="J2:K2"/>
    <mergeCell ref="G6:H6"/>
    <mergeCell ref="E6:F6"/>
    <mergeCell ref="C6:D6"/>
    <mergeCell ref="K6:K7"/>
    <mergeCell ref="A3:J3"/>
    <mergeCell ref="I6:I7"/>
    <mergeCell ref="J6:J7"/>
    <mergeCell ref="A6:B7"/>
  </mergeCells>
  <dataValidations count="40">
    <dataValidation type="decimal" errorStyle="warning" operator="equal" allowBlank="0" showInputMessage="1" showErrorMessage="1" errorTitle="" error="{2}" promptTitle="" prompt="" sqref="B10:B10">
      <formula1>"='安全衛生設施及器具補助_申請家數$0_9_1$1038290a010'"</formula1>
      <formula2>k-SmartTag-statCourseNo</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C7:C7">
      <formula1>"='中小企業臨_廠_場輔導_投入資源_輔導團志工$0_6_2$1038290a001'"</formula1>
      <formula2>k-SmartTag-statCourseNo</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C10:C10">
      <formula1>"='安全衛生設施及器具補助_補助家數$0_9_2$1038290a011'"</formula1>
      <formula2>k-SmartTag-statCourseNo</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D7:D7">
      <formula1>"='中小企業臨_廠_場輔導_投入資源_輔導費$0_6_3$1038290a002'"</formula1>
      <formula2>k-SmartTag-statCourseNo</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D10:D10">
      <formula1>"='安全衛生設施及器具補助_補助金額$0_9_3$1038290a012'"</formula1>
      <formula2>k-SmartTag-statCourseNo</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E4:E4">
      <formula1>"='中華民國113年$0_3_4$2024'"</formula1>
      <formula2>k-SmartTag-date</formula2>
    </dataValidation>
    <dataValidation type="decimal" errorStyle="warning" operator="equal" allowBlank="0" showInputMessage="1" showErrorMessage="1" errorTitle="" error="{2}" promptTitle="" prompt="" sqref="E7:E7">
      <formula1>"='中小企業臨_廠_場輔導_一輔_臨廠_場_輔導家數$0_6_4$1038290a003'"</formula1>
      <formula2>k-SmartTag-statCourseNo</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E10:E10">
      <formula1>"='安全衛生設施及器具補助_補助件數依補助危害類型分$0_9_4$1038290a013'"</formula1>
      <formula2>k-SmartTag-statCourseNo</formula2>
    </dataValidation>
    <dataValidation type="decimal" errorStyle="warning" operator="equal" allowBlank="0" showInputMessage="1" showErrorMessage="1" errorTitle="" error="{2}" promptTitle="" prompt="" sqref="F7:F7">
      <formula1>"='中小企業臨_廠_場輔導_二輔_臨廠_場_輔導家數$0_6_5$1038290a004'"</formula1>
      <formula2>k-SmartTag-statCourseNo</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F11:F11">
      <formula1>"='感電危害$0_10_5$1703300001'"</formula1>
      <formula2>k-SmartTag-muti1</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G7:G7">
      <formula1>"='中小企業臨_廠_場輔導_一輔_輔導受惠勞工人數$0_6_6$1038290a005'"</formula1>
      <formula2>k-SmartTag-statCourseNo</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G11:G11">
      <formula1>"='墜落及飛落危害$0_10_6$1703300002'"</formula1>
      <formula2>k-SmartTag-muti1</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H7:H7">
      <formula1>"='中小企業工作環境輔導改善計畫執行成果_中小企業臨_廠_場輔導_二輔_輔導受惠$0_6_7$1038290a006'"</formula1>
      <formula2>k-SmartTag-statCourseNo</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H10:H10">
      <formula1>"='安全衛生設施及器具補助_補助件數依補助危害類型分$0_9_7$1038290a013'"</formula1>
      <formula2>k-SmartTag-statCourseNo</formula2>
    </dataValidation>
    <dataValidation type="decimal" errorStyle="warning" operator="equal" allowBlank="0" showInputMessage="1" showErrorMessage="1" errorTitle="" error="{2}" promptTitle="" prompt="" sqref="H11:H11">
      <formula1>"='切割夾捲危害$0_10_7$1703300003'"</formula1>
      <formula2>k-SmartTag-muti1</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I6:I6">
      <formula1>"='中小企業臨_廠_場輔導_輔導開立缺失項目$0_5_8$1038290a007'"</formula1>
      <formula2>k-SmartTag-statCourseNo</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I11:I11">
      <formula1>"='衝撞危害$0_10_8$1703300004'"</formula1>
      <formula2>k-SmartTag-muti1</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J1:J1">
      <formula1>"='桃園市$0_0_9$010000068000'"</formula1>
      <formula2>k-SmartTag-place</formula2>
    </dataValidation>
    <dataValidation type="decimal" errorStyle="warning" operator="equal" allowBlank="0" showInputMessage="1" showErrorMessage="1" errorTitle="" error="{2}" promptTitle="" prompt="" sqref="J6:J6">
      <formula1>"='中小企業臨_廠_場輔導_缺失改善項數$0_5_9$1038290a008'"</formula1>
      <formula2>k-SmartTag-statCourseNo</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J11:J11">
      <formula1>"='火災爆炸危害$0_10_9$1703300005'"</formula1>
      <formula2>k-SmartTag-muti1</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K6:K6">
      <formula1>"='中小企業臨_廠_場輔導_缺失改善率$0_5_10$1038290a009'"</formula1>
      <formula2>k-SmartTag-statCourseNo</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 type="decimal" errorStyle="warning" operator="equal" allowBlank="0" showInputMessage="1" showErrorMessage="1" errorTitle="" error="{2}" promptTitle="" prompt="" sqref="K11:K11">
      <formula1>"='與有害物接觸等危害$0_10_10$1703300006'"</formula1>
      <formula2>k-SmartTag-muti1</formula2>
    </dataValidation>
    <dataValidation type="decimal" errorStyle="warning" operator="equal" allowBlank="0" showInputMessage="1" showErrorMessage="1" errorTitle="" error="" promptTitle="" prompt="" sqref="F12:K12 C8:K8 B12:D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