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 sheetId="2" name="編製說明" state="visible" r:id="rId2"/>
  </sheets>
</workbook>
</file>

<file path=xl/sharedStrings.xml><?xml version="1.0" encoding="utf-8"?>
<sst xmlns="http://schemas.openxmlformats.org/spreadsheetml/2006/main" count="66">
  <si>
    <t>公 開 類</t>
  </si>
  <si>
    <t>學 年 報</t>
  </si>
  <si>
    <t>桃園市國民小學新住民子女就學概況－國籍別</t>
  </si>
  <si>
    <t>中華民國113學年度</t>
  </si>
  <si>
    <t>性別及
年級別</t>
  </si>
  <si>
    <t>總計</t>
  </si>
  <si>
    <t>按性別</t>
  </si>
  <si>
    <t xml:space="preserve">   男</t>
  </si>
  <si>
    <t xml:space="preserve">   女</t>
  </si>
  <si>
    <t>按年級別及性別</t>
  </si>
  <si>
    <t xml:space="preserve">   一年級</t>
  </si>
  <si>
    <t xml:space="preserve">   二年級</t>
  </si>
  <si>
    <t xml:space="preserve">   三年級</t>
  </si>
  <si>
    <t xml:space="preserve">   四年級</t>
  </si>
  <si>
    <t xml:space="preserve">   五年級</t>
  </si>
  <si>
    <t xml:space="preserve">   六年級</t>
  </si>
  <si>
    <t>填表</t>
  </si>
  <si>
    <t>資料來源：依據本市轄區內各公私立國民小學填報教育部「國中小定期公務統計報表網路填報作業系統」之資料彙編。</t>
  </si>
  <si>
    <t>填表說明：本表應於編製期限內經網際網路線上傳送至桃園市政府公務統計行政管理系統。</t>
  </si>
  <si>
    <t>於次年2月底前編報</t>
  </si>
  <si>
    <t>合計</t>
  </si>
  <si>
    <t>男</t>
  </si>
  <si>
    <t>女</t>
  </si>
  <si>
    <t>審核</t>
  </si>
  <si>
    <t>大陸、港澳地區</t>
  </si>
  <si>
    <t>越南</t>
  </si>
  <si>
    <t>印尼</t>
  </si>
  <si>
    <t>泰國</t>
  </si>
  <si>
    <t>業務主管人員</t>
  </si>
  <si>
    <t>主辦統計人員</t>
  </si>
  <si>
    <t>菲律賓</t>
  </si>
  <si>
    <t>柬埔寨</t>
  </si>
  <si>
    <t>日本</t>
  </si>
  <si>
    <t>馬來西亞</t>
  </si>
  <si>
    <t>美國</t>
  </si>
  <si>
    <t>機關首長</t>
  </si>
  <si>
    <t>南韓</t>
  </si>
  <si>
    <t>編製機關</t>
  </si>
  <si>
    <t>表　　號</t>
  </si>
  <si>
    <t>緬甸</t>
  </si>
  <si>
    <t>新加坡</t>
  </si>
  <si>
    <t>桃園市政府教育局</t>
  </si>
  <si>
    <t>10411-01-18-2</t>
  </si>
  <si>
    <t>加拿大</t>
  </si>
  <si>
    <t>單位：人</t>
  </si>
  <si>
    <t>其他</t>
  </si>
  <si>
    <t>中華民國 114年  2 月  7 日編製</t>
  </si>
  <si>
    <t>桃園市國民小學新住民子女就學概況－國籍別編製說明</t>
  </si>
  <si>
    <t>一、</t>
  </si>
  <si>
    <t>二、</t>
  </si>
  <si>
    <t>三、</t>
  </si>
  <si>
    <t>四、</t>
  </si>
  <si>
    <t>五、</t>
  </si>
  <si>
    <t>六、</t>
  </si>
  <si>
    <t>統計範圍及對象：凡在本市轄區內已立案之公私立國民小學(含附設但不含特殊教育學校)之新住民子女均為統計對象。</t>
  </si>
  <si>
    <t>統計標準時間：以每學年度第1學期9月底之事實為準。</t>
  </si>
  <si>
    <t>分類標準：</t>
  </si>
  <si>
    <t>(一)縱項目：按按大陸、港澳地區、越南、印尼、泰國、菲律賓、柬埔寨、日本、馬來西亞、美國、南韓、緬甸、新加坡、加拿大、
       其他分。</t>
  </si>
  <si>
    <t>(二)橫項目：按性別及年級別分。</t>
  </si>
  <si>
    <t>統計項目定義：</t>
  </si>
  <si>
    <t>(一)新住民：配偶為外國人、無國籍人、大陸地區人民及香港、澳門居民，若已入本國籍者亦屬之。</t>
  </si>
  <si>
    <t>(二)新住民子女：係指設籍本國之在學學生其生父或生母一方為外國人、無國籍人、大陸地區人民及香港、澳門居民等新住民者，若已入本國籍，或已死亡、失蹤、離婚，仍應屬之。</t>
  </si>
  <si>
    <t>(三)學生數：具有公私立國民小學學籍之新住民子女人數為準。</t>
  </si>
  <si>
    <t>資料蒐集方法及編製程序：依據本市轄區內各公私立國民小學填報教育部「國中小定期公務統計報表網路填報作業系統」資料，經審核後彙編。</t>
  </si>
  <si>
    <t>編送對象：本表應於編製期限內經網際網路線上傳送至桃園市政府公務統計行政管理系統。</t>
  </si>
  <si>
    <t xml:space="preserve">  </t>
  </si>
</sst>
</file>

<file path=xl/styles.xml><?xml version="1.0" encoding="utf-8"?>
<styleSheet xmlns="http://schemas.openxmlformats.org/spreadsheetml/2006/main">
  <numFmts count="1">
    <numFmt formatCode="_(* #,##0_);_(* \(#,##0\);_(* &quot;-&quot;_);_(@_)" numFmtId="197"/>
  </numFmts>
  <fonts count="12">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13"/>
      <color rgb="FF000000"/>
      <name val="標楷體"/>
    </font>
    <font>
      <b val="true"/>
      <i val="false"/>
      <u val="none"/>
      <sz val="24"/>
      <color rgb="FF000000"/>
      <name val="標楷體"/>
    </font>
    <font>
      <b val="true"/>
      <i val="false"/>
      <u val="none"/>
      <sz val="24"/>
      <color rgb="FF000000"/>
      <name val="Times New Roman"/>
    </font>
    <font>
      <b val="false"/>
      <i val="false"/>
      <u val="none"/>
      <sz val="12"/>
      <color rgb="FF000000"/>
      <name val="Times New Roman"/>
    </font>
    <font>
      <b val="false"/>
      <i val="false"/>
      <u val="none"/>
      <sz val="16"/>
      <color rgb="FF000000"/>
      <name val="標楷體"/>
    </font>
    <font>
      <b val="false"/>
      <i val="false"/>
      <u val="none"/>
      <sz val="16"/>
      <color rgb="FF000000"/>
      <name val="Times New Roman"/>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horizontal="left" vertical="center"/>
    </xf>
    <xf numFmtId="0" fontId="1" borderId="0" xfId="0" applyFont="true">
      <alignment vertical="center"/>
    </xf>
    <xf numFmtId="0" fontId="1" borderId="3" xfId="0" applyFont="true" applyBorder="true">
      <alignment vertical="center"/>
    </xf>
    <xf numFmtId="0" fontId="1" borderId="2" xfId="0" applyFont="true" applyBorder="true">
      <alignment horizontal="center" vertical="center"/>
    </xf>
    <xf numFmtId="0" fontId="3" borderId="0" xfId="0" applyFont="true"/>
    <xf numFmtId="0" fontId="1" borderId="0" xfId="0" applyFont="true"/>
    <xf numFmtId="0" fontId="3" fillId="2" borderId="0" xfId="0" applyFont="true" applyFill="true"/>
    <xf numFmtId="0" fontId="1" borderId="5" xfId="0" applyFont="true" applyBorder="true"/>
    <xf numFmtId="0" fontId="3" borderId="6" xfId="0" applyFont="true" applyBorder="true"/>
    <xf numFmtId="0" fontId="1" borderId="7" xfId="0" applyFont="true" applyBorder="true">
      <alignment horizontal="center" vertical="center" wrapText="true"/>
    </xf>
    <xf numFmtId="0" fontId="1" borderId="8" xfId="0" applyFont="true" applyBorder="true">
      <alignment horizontal="left" vertical="center"/>
    </xf>
    <xf numFmtId="0" fontId="1" borderId="9" xfId="0" applyFont="true" applyBorder="true">
      <alignment horizontal="left" vertical="center"/>
    </xf>
    <xf numFmtId="0" fontId="1" borderId="9" xfId="0" applyFont="true" applyBorder="true"/>
    <xf numFmtId="0" fontId="1" borderId="10" xfId="0" applyFont="true" applyBorder="true">
      <alignment horizontal="left" vertical="center"/>
    </xf>
    <xf numFmtId="0" fontId="1" borderId="3" xfId="0" applyFont="true" applyBorder="true"/>
    <xf numFmtId="197" fontId="4" borderId="11" xfId="0" applyNumberFormat="true" applyFont="true" applyBorder="true">
      <alignment vertical="center"/>
    </xf>
    <xf numFmtId="197" fontId="4" borderId="5" xfId="0" applyNumberFormat="true" applyFont="true" applyBorder="true">
      <alignment vertical="center"/>
    </xf>
    <xf numFmtId="197" fontId="4" borderId="6" xfId="0" applyNumberFormat="true" applyFont="true" applyBorder="true">
      <alignment vertical="center"/>
    </xf>
    <xf numFmtId="0" fontId="1" borderId="2" xfId="0" applyFont="true" applyBorder="true"/>
    <xf numFmtId="0" fontId="3" borderId="0" xfId="0" applyFont="true">
      <alignment horizontal="center" vertical="center"/>
    </xf>
    <xf numFmtId="0" fontId="5" borderId="1" xfId="0" applyFont="true" applyBorder="true">
      <alignment horizontal="center" vertical="center" wrapText="true"/>
    </xf>
    <xf numFmtId="197" fontId="4" borderId="2" xfId="0" applyNumberFormat="true" applyFont="true" applyBorder="true">
      <alignment vertical="center"/>
    </xf>
    <xf numFmtId="197" fontId="4" borderId="0" xfId="0" applyNumberFormat="true" applyFont="true">
      <alignment vertical="center"/>
    </xf>
    <xf numFmtId="0" fontId="4" borderId="0" xfId="0" applyFont="true"/>
    <xf numFmtId="197" fontId="4" borderId="3" xfId="0" applyNumberFormat="true" applyFont="true" applyBorder="true">
      <alignment vertical="center"/>
    </xf>
    <xf numFmtId="0" fontId="3" borderId="0" xfId="0" applyFont="true">
      <alignment horizontal="center"/>
    </xf>
    <xf numFmtId="0" fontId="1" borderId="1" xfId="0" applyFont="true" applyBorder="true">
      <alignment horizontal="center" vertical="center" wrapText="true"/>
    </xf>
    <xf numFmtId="0" fontId="3" borderId="0" xfId="0" applyFont="true">
      <alignment vertical="center"/>
    </xf>
    <xf numFmtId="0" fontId="1" borderId="9" xfId="0" applyFont="true" applyBorder="true">
      <alignment vertical="center"/>
    </xf>
    <xf numFmtId="0" fontId="1" borderId="10" xfId="0" applyFont="true" applyBorder="true">
      <alignment horizontal="right" vertical="center"/>
    </xf>
    <xf numFmtId="0" fontId="1" borderId="1" xfId="0" applyFont="true" applyBorder="true">
      <alignment horizontal="center"/>
    </xf>
    <xf numFmtId="0" fontId="3" borderId="3" xfId="0" applyFont="true" applyBorder="true">
      <alignment horizontal="right"/>
    </xf>
    <xf numFmtId="0" fontId="1" borderId="12" xfId="0" applyFont="true" applyBorder="true">
      <alignment horizontal="center" vertical="center"/>
    </xf>
    <xf numFmtId="0" fontId="3" borderId="0" xfId="0" applyFont="true">
      <alignment horizontal="right" vertical="center"/>
    </xf>
    <xf numFmtId="0" fontId="6" borderId="0" xfId="0" applyFont="true">
      <alignment horizontal="center" vertical="top"/>
    </xf>
    <xf numFmtId="0" fontId="7" borderId="0" xfId="0" applyFont="true">
      <alignment horizontal="center" vertical="top"/>
    </xf>
    <xf numFmtId="0" fontId="8" borderId="0" xfId="0" applyFont="true">
      <alignment vertical="top"/>
    </xf>
    <xf numFmtId="0" fontId="9" borderId="0" xfId="0" applyFont="true">
      <alignment vertical="top"/>
    </xf>
    <xf numFmtId="0" fontId="9" borderId="0" xfId="0" applyFont="true">
      <alignment horizontal="left" vertical="top"/>
    </xf>
    <xf numFmtId="0" fontId="9" borderId="0" xfId="0" applyFont="true">
      <alignment vertical="top" wrapText="true"/>
    </xf>
    <xf numFmtId="0" fontId="9" borderId="0" xfId="0" applyFont="true">
      <alignment horizontal="left" vertical="top" wrapText="true"/>
    </xf>
    <xf numFmtId="0" fontId="3" borderId="0" xfId="0" applyFont="true">
      <alignment horizontal="left" vertical="top" wrapText="true"/>
    </xf>
    <xf numFmtId="0" fontId="10" borderId="0" xfId="0" applyFont="true">
      <alignment vertical="top"/>
    </xf>
    <xf numFmtId="0" fontId="10" borderId="0" xfId="0" applyFont="true">
      <alignment horizontal="left" vertical="top"/>
    </xf>
    <xf numFmtId="0" fontId="10" borderId="0" xfId="0" applyFont="true">
      <alignment vertical="top" wrapText="true"/>
    </xf>
    <xf numFmtId="0" fontId="11" borderId="0" xfId="0" applyFont="true">
      <alignment vertical="top"/>
    </xf>
    <xf numFmtId="0" fontId="3" borderId="0" xfId="0" applyFont="true">
      <alignment horizontal="left" vertical="top"/>
    </xf>
    <xf numFmtId="0" fontId="10" borderId="0" xfId="0" applyFont="true">
      <alignment horizontal="left" vertical="top" wrapText="true"/>
    </xf>
    <xf numFmtId="0" fontId="3" borderId="0" xfId="0" applyFont="true">
      <alignmen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2" sqref="D12:D12"/>
    </sheetView>
  </sheetViews>
  <sheetFormatPr customHeight="false" defaultColWidth="9.28125" defaultRowHeight="15"/>
  <cols>
    <col min="1" max="2" bestFit="false" customWidth="true" width="9.3515625" hidden="false" outlineLevel="0"/>
    <col min="3" max="3" bestFit="false" customWidth="true" width="10.921875" hidden="false" outlineLevel="0"/>
    <col min="4" max="4" bestFit="false" customWidth="true" width="15.2109375" hidden="false" outlineLevel="0"/>
    <col min="5" max="10" bestFit="false" customWidth="true" width="9.3515625" hidden="false" outlineLevel="0"/>
    <col min="11" max="11" bestFit="false" customWidth="true" width="11.78125" hidden="false" outlineLevel="0"/>
    <col min="12" max="15" bestFit="false" customWidth="true" width="9.3515625" hidden="false" outlineLevel="0"/>
    <col min="16" max="16" bestFit="false" customWidth="true" width="13.4921875" hidden="false" outlineLevel="0"/>
    <col min="17" max="17" bestFit="false" customWidth="true" width="12.3515625" hidden="false" outlineLevel="0"/>
    <col min="18" max="50" bestFit="false" customWidth="true" width="9.3515625" hidden="false" outlineLevel="0"/>
  </cols>
  <sheetData>
    <row r="1" ht="19.8" customHeight="true">
      <c r="A1" s="1" t="s">
        <v>0</v>
      </c>
      <c r="B1" s="13"/>
      <c r="C1" s="11"/>
      <c r="D1" s="11"/>
      <c r="E1" s="11"/>
      <c r="F1" s="11"/>
      <c r="G1" s="11"/>
      <c r="H1" s="11"/>
      <c r="I1" s="11"/>
      <c r="J1" s="11"/>
      <c r="K1" s="7"/>
      <c r="L1" s="7"/>
      <c r="M1" s="34"/>
      <c r="N1" s="36" t="s">
        <v>37</v>
      </c>
      <c r="O1" s="36"/>
      <c r="P1" s="1" t="s">
        <v>41</v>
      </c>
      <c r="Q1" s="1"/>
      <c r="R1" s="13"/>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9.8" customHeight="true">
      <c r="A2" s="1" t="s">
        <v>1</v>
      </c>
      <c r="B2" s="14" t="s">
        <v>19</v>
      </c>
      <c r="C2" s="20"/>
      <c r="D2" s="20"/>
      <c r="E2" s="20"/>
      <c r="F2" s="20"/>
      <c r="G2" s="20"/>
      <c r="H2" s="20"/>
      <c r="I2" s="20"/>
      <c r="J2" s="20"/>
      <c r="K2" s="8"/>
      <c r="L2" s="8"/>
      <c r="M2" s="35"/>
      <c r="N2" s="36" t="s">
        <v>38</v>
      </c>
      <c r="O2" s="36"/>
      <c r="P2" s="1" t="s">
        <v>42</v>
      </c>
      <c r="Q2" s="1"/>
      <c r="R2" s="13"/>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6.75" customHeight="true">
      <c r="A3" s="2" t="s">
        <v>2</v>
      </c>
      <c r="B3" s="2"/>
      <c r="C3" s="2"/>
      <c r="D3" s="2"/>
      <c r="E3" s="2"/>
      <c r="F3" s="2"/>
      <c r="G3" s="2"/>
      <c r="H3" s="2"/>
      <c r="I3" s="2"/>
      <c r="J3" s="2"/>
      <c r="K3" s="2"/>
      <c r="L3" s="2"/>
      <c r="M3" s="2"/>
      <c r="N3" s="2"/>
      <c r="O3" s="2"/>
      <c r="P3" s="2"/>
      <c r="Q3" s="2"/>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4.75" customHeight="true">
      <c r="A4" s="3" t="s">
        <v>3</v>
      </c>
      <c r="B4" s="3"/>
      <c r="C4" s="3"/>
      <c r="D4" s="3"/>
      <c r="E4" s="3"/>
      <c r="F4" s="3"/>
      <c r="G4" s="3"/>
      <c r="H4" s="3"/>
      <c r="I4" s="3"/>
      <c r="J4" s="3"/>
      <c r="K4" s="3"/>
      <c r="L4" s="3"/>
      <c r="M4" s="3"/>
      <c r="N4" s="3"/>
      <c r="O4" s="3"/>
      <c r="P4" s="3"/>
      <c r="Q4" s="37" t="s">
        <v>44</v>
      </c>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49.5" customHeight="true">
      <c r="A5" s="4" t="s">
        <v>4</v>
      </c>
      <c r="B5" s="15"/>
      <c r="C5" s="1" t="s">
        <v>5</v>
      </c>
      <c r="D5" s="26" t="s">
        <v>24</v>
      </c>
      <c r="E5" s="1" t="s">
        <v>25</v>
      </c>
      <c r="F5" s="1" t="s">
        <v>26</v>
      </c>
      <c r="G5" s="1" t="s">
        <v>27</v>
      </c>
      <c r="H5" s="32" t="s">
        <v>30</v>
      </c>
      <c r="I5" s="32" t="s">
        <v>31</v>
      </c>
      <c r="J5" s="1" t="s">
        <v>32</v>
      </c>
      <c r="K5" s="1" t="s">
        <v>33</v>
      </c>
      <c r="L5" s="1" t="s">
        <v>34</v>
      </c>
      <c r="M5" s="1" t="s">
        <v>36</v>
      </c>
      <c r="N5" s="1" t="s">
        <v>39</v>
      </c>
      <c r="O5" s="1" t="s">
        <v>40</v>
      </c>
      <c r="P5" s="1" t="s">
        <v>43</v>
      </c>
      <c r="Q5" s="38" t="s">
        <v>45</v>
      </c>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24.75" customHeight="true">
      <c r="A6" s="5" t="s">
        <v>5</v>
      </c>
      <c r="B6" s="16"/>
      <c r="C6" s="21" t="n">
        <f>SUM(D6:Q6)</f>
        <v>9330</v>
      </c>
      <c r="D6" s="27" t="n">
        <f>SUM(D8:D9)</f>
        <v>3680</v>
      </c>
      <c r="E6" s="27" t="n">
        <f>SUM(E8:E9)</f>
        <v>3104</v>
      </c>
      <c r="F6" s="27" t="n">
        <f>SUM(F8:F9)</f>
        <v>967</v>
      </c>
      <c r="G6" s="27" t="n">
        <f>SUM(G8:G9)</f>
        <v>362</v>
      </c>
      <c r="H6" s="27" t="n">
        <f>SUM(H8:H9)</f>
        <v>431</v>
      </c>
      <c r="I6" s="27" t="n">
        <f>SUM(I8:I9)</f>
        <v>63</v>
      </c>
      <c r="J6" s="27" t="n">
        <f>SUM(J8:J9)</f>
        <v>111</v>
      </c>
      <c r="K6" s="27" t="n">
        <f>SUM(K8:K9)</f>
        <v>140</v>
      </c>
      <c r="L6" s="27" t="n">
        <f>SUM(L8:L9)</f>
        <v>58</v>
      </c>
      <c r="M6" s="27" t="n">
        <f>SUM(M8:M9)</f>
        <v>58</v>
      </c>
      <c r="N6" s="27" t="n">
        <f>SUM(N8:N9)</f>
        <v>127</v>
      </c>
      <c r="O6" s="27" t="n">
        <f>SUM(O8:O9)</f>
        <v>20</v>
      </c>
      <c r="P6" s="27" t="n">
        <f>SUM(P8:P9)</f>
        <v>24</v>
      </c>
      <c r="Q6" s="27" t="n">
        <f>SUM(Q8:Q9)</f>
        <v>185</v>
      </c>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24.75" customHeight="true">
      <c r="A7" s="6" t="s">
        <v>6</v>
      </c>
      <c r="B7" s="17"/>
      <c r="C7" s="22"/>
      <c r="D7" s="28"/>
      <c r="E7" s="28"/>
      <c r="F7" s="28"/>
      <c r="G7" s="28"/>
      <c r="H7" s="28"/>
      <c r="I7" s="28"/>
      <c r="J7" s="28"/>
      <c r="K7" s="28"/>
      <c r="L7" s="28"/>
      <c r="M7" s="28"/>
      <c r="N7" s="28"/>
      <c r="O7" s="28"/>
      <c r="P7" s="28"/>
      <c r="Q7" s="28"/>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4.75" customHeight="true">
      <c r="A8" s="6" t="s">
        <v>7</v>
      </c>
      <c r="B8" s="18"/>
      <c r="C8" s="22" t="n">
        <f>SUM(D8:Q8)</f>
        <v>4909</v>
      </c>
      <c r="D8" s="28" t="n">
        <f>SUM(D12, D15, D18, D21, D24, D27)</f>
        <v>1922</v>
      </c>
      <c r="E8" s="28" t="n">
        <f>SUM(E12, E15, E18, E21, E24, E27)</f>
        <v>1622</v>
      </c>
      <c r="F8" s="28" t="n">
        <f>SUM(F12, F15, F18, F21, F24, F27)</f>
        <v>519</v>
      </c>
      <c r="G8" s="28" t="n">
        <f>SUM(G12, G15, G18, G21, G24, G27)</f>
        <v>198</v>
      </c>
      <c r="H8" s="28" t="n">
        <f>SUM(H12, H15, H18, H21, H24, H27)</f>
        <v>228</v>
      </c>
      <c r="I8" s="28" t="n">
        <f>SUM(I12, I15, I18, I21, I24, I27)</f>
        <v>37</v>
      </c>
      <c r="J8" s="28" t="n">
        <f>SUM(J12, J15, J18, J21, J24, J27)</f>
        <v>57</v>
      </c>
      <c r="K8" s="28" t="n">
        <f>SUM(K12, K15, K18, K21, K24, K27)</f>
        <v>78</v>
      </c>
      <c r="L8" s="28" t="n">
        <f>SUM(L12, L15, L18, L21, L24, L27)</f>
        <v>32</v>
      </c>
      <c r="M8" s="28" t="n">
        <f>SUM(M12, M15, M18, M21, M24, M27)</f>
        <v>29</v>
      </c>
      <c r="N8" s="28" t="n">
        <f>SUM(N12, N15, N18, N21, N24, N27)</f>
        <v>63</v>
      </c>
      <c r="O8" s="28" t="n">
        <f>SUM(O12, O15, O18, O21, O24, O27)</f>
        <v>9</v>
      </c>
      <c r="P8" s="28" t="n">
        <f>SUM(P12, P15, P18, P21, P24, P27)</f>
        <v>12</v>
      </c>
      <c r="Q8" s="28" t="n">
        <f>SUM(Q12, Q15, Q18, Q21, Q24, Q27)</f>
        <v>103</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24.75" customHeight="true">
      <c r="A9" s="6" t="s">
        <v>8</v>
      </c>
      <c r="B9" s="18"/>
      <c r="C9" s="22" t="n">
        <f>SUM(D9:Q9)</f>
        <v>4421</v>
      </c>
      <c r="D9" s="28" t="n">
        <f>SUM(D13, D16, D19, D22, D25, D28)</f>
        <v>1758</v>
      </c>
      <c r="E9" s="28" t="n">
        <f>SUM(E13, E16, E19, E22, E25, E28)</f>
        <v>1482</v>
      </c>
      <c r="F9" s="28" t="n">
        <f>SUM(F13, F16, F19, F22, F25, F28)</f>
        <v>448</v>
      </c>
      <c r="G9" s="28" t="n">
        <f>SUM(G13, G16, G19, G22, G25, G28)</f>
        <v>164</v>
      </c>
      <c r="H9" s="28" t="n">
        <f>SUM(H13, H16, H19, H22, H25, H28)</f>
        <v>203</v>
      </c>
      <c r="I9" s="28" t="n">
        <f>SUM(I13, I16, I19, I22, I25, I28)</f>
        <v>26</v>
      </c>
      <c r="J9" s="28" t="n">
        <f>SUM(J13, J16, J19, J22, J25, J28)</f>
        <v>54</v>
      </c>
      <c r="K9" s="28" t="n">
        <f>SUM(K13, K16, K19, K22, K25, K28)</f>
        <v>62</v>
      </c>
      <c r="L9" s="28" t="n">
        <f>SUM(L13, L16, L19, L22, L25, L28)</f>
        <v>26</v>
      </c>
      <c r="M9" s="28" t="n">
        <f>SUM(M13, M16, M19, M22, M25, M28)</f>
        <v>29</v>
      </c>
      <c r="N9" s="28" t="n">
        <f>SUM(N13, N16, N19, N22, N25, N28)</f>
        <v>64</v>
      </c>
      <c r="O9" s="28" t="n">
        <f>SUM(O13, O16, O19, O22, O25, O28)</f>
        <v>11</v>
      </c>
      <c r="P9" s="28" t="n">
        <f>SUM(P13, P16, P19, P22, P25, P28)</f>
        <v>12</v>
      </c>
      <c r="Q9" s="28" t="n">
        <f>SUM(Q13, Q16, Q19, Q22, Q25, Q28)</f>
        <v>82</v>
      </c>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24.75" customHeight="true">
      <c r="A10" s="6" t="s">
        <v>9</v>
      </c>
      <c r="B10" s="18"/>
      <c r="C10" s="22"/>
      <c r="D10" s="29"/>
      <c r="E10" s="29"/>
      <c r="F10" s="28"/>
      <c r="G10" s="28"/>
      <c r="H10" s="29"/>
      <c r="I10" s="28"/>
      <c r="J10" s="28"/>
      <c r="K10" s="28"/>
      <c r="L10" s="28"/>
      <c r="M10" s="28"/>
      <c r="N10" s="28"/>
      <c r="O10" s="28"/>
      <c r="P10" s="28"/>
      <c r="Q10" s="28"/>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24.75" customHeight="true">
      <c r="A11" s="7" t="s">
        <v>10</v>
      </c>
      <c r="B11" s="17" t="s">
        <v>20</v>
      </c>
      <c r="C11" s="22" t="n">
        <f>SUM(D11:Q11)</f>
        <v>1260</v>
      </c>
      <c r="D11" s="28" t="n">
        <f>SUM(D12:D13)</f>
        <v>359</v>
      </c>
      <c r="E11" s="28" t="n">
        <f>SUM(E12:E13)</f>
        <v>529</v>
      </c>
      <c r="F11" s="28" t="n">
        <f>SUM(F12:F13)</f>
        <v>126</v>
      </c>
      <c r="G11" s="28" t="n">
        <f>SUM(G12:G13)</f>
        <v>47</v>
      </c>
      <c r="H11" s="28" t="n">
        <f>SUM(H12:H13)</f>
        <v>73</v>
      </c>
      <c r="I11" s="28" t="n">
        <f>SUM(I12:I13)</f>
        <v>14</v>
      </c>
      <c r="J11" s="28" t="n">
        <f>SUM(J12:J13)</f>
        <v>17</v>
      </c>
      <c r="K11" s="28" t="n">
        <f>SUM(K12:K13)</f>
        <v>33</v>
      </c>
      <c r="L11" s="28" t="n">
        <f>SUM(L12:L13)</f>
        <v>12</v>
      </c>
      <c r="M11" s="28" t="n">
        <f>SUM(M12:M13)</f>
        <v>6</v>
      </c>
      <c r="N11" s="28" t="n">
        <f>SUM(N12:N13)</f>
        <v>12</v>
      </c>
      <c r="O11" s="28" t="n">
        <f>SUM(O12:O13)</f>
        <v>2</v>
      </c>
      <c r="P11" s="28" t="n">
        <f>SUM(P12:P13)</f>
        <v>2</v>
      </c>
      <c r="Q11" s="28" t="n">
        <f>SUM(Q12:Q13)</f>
        <v>28</v>
      </c>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24.75" customHeight="true">
      <c r="A12" s="7"/>
      <c r="B12" s="17" t="s">
        <v>21</v>
      </c>
      <c r="C12" s="22" t="n">
        <f>SUM(D12:Q12)</f>
        <v>655</v>
      </c>
      <c r="D12" s="28" t="n">
        <v>190</v>
      </c>
      <c r="E12" s="28" t="n">
        <v>276</v>
      </c>
      <c r="F12" s="28" t="n">
        <v>70</v>
      </c>
      <c r="G12" s="28" t="n">
        <v>23</v>
      </c>
      <c r="H12" s="28" t="n">
        <v>34</v>
      </c>
      <c r="I12" s="28" t="n">
        <v>10</v>
      </c>
      <c r="J12" s="28" t="n">
        <v>5</v>
      </c>
      <c r="K12" s="28" t="n">
        <v>18</v>
      </c>
      <c r="L12" s="28" t="n">
        <v>8</v>
      </c>
      <c r="M12" s="28" t="n">
        <v>2</v>
      </c>
      <c r="N12" s="28" t="n">
        <v>3</v>
      </c>
      <c r="O12" s="28" t="n">
        <v>1</v>
      </c>
      <c r="P12" s="28" t="n">
        <v>1</v>
      </c>
      <c r="Q12" s="28" t="n">
        <v>14</v>
      </c>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24.75" customHeight="true">
      <c r="A13" s="7"/>
      <c r="B13" s="17" t="s">
        <v>22</v>
      </c>
      <c r="C13" s="22" t="n">
        <f>SUM(D13:Q13)</f>
        <v>605</v>
      </c>
      <c r="D13" s="28" t="n">
        <v>169</v>
      </c>
      <c r="E13" s="28" t="n">
        <v>253</v>
      </c>
      <c r="F13" s="28" t="n">
        <v>56</v>
      </c>
      <c r="G13" s="28" t="n">
        <v>24</v>
      </c>
      <c r="H13" s="28" t="n">
        <v>39</v>
      </c>
      <c r="I13" s="28" t="n">
        <v>4</v>
      </c>
      <c r="J13" s="28" t="n">
        <v>12</v>
      </c>
      <c r="K13" s="28" t="n">
        <v>15</v>
      </c>
      <c r="L13" s="28" t="n">
        <v>4</v>
      </c>
      <c r="M13" s="28" t="n">
        <v>4</v>
      </c>
      <c r="N13" s="28" t="n">
        <v>9</v>
      </c>
      <c r="O13" s="28" t="n">
        <v>1</v>
      </c>
      <c r="P13" s="28" t="n">
        <v>1</v>
      </c>
      <c r="Q13" s="28" t="n">
        <v>14</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24.75" customHeight="true">
      <c r="A14" s="7" t="s">
        <v>11</v>
      </c>
      <c r="B14" s="17" t="s">
        <v>20</v>
      </c>
      <c r="C14" s="22" t="n">
        <f>SUM(D14:Q14)</f>
        <v>1376</v>
      </c>
      <c r="D14" s="28" t="n">
        <f>SUM(D15:D16)</f>
        <v>484</v>
      </c>
      <c r="E14" s="28" t="n">
        <f>SUM(E15:E16)</f>
        <v>496</v>
      </c>
      <c r="F14" s="28" t="n">
        <f>SUM(F15:F16)</f>
        <v>145</v>
      </c>
      <c r="G14" s="28" t="n">
        <f>SUM(G15:G16)</f>
        <v>49</v>
      </c>
      <c r="H14" s="28" t="n">
        <f>SUM(H15:H16)</f>
        <v>81</v>
      </c>
      <c r="I14" s="28" t="n">
        <f>SUM(I15:I16)</f>
        <v>12</v>
      </c>
      <c r="J14" s="28" t="n">
        <f>SUM(J15:J16)</f>
        <v>14</v>
      </c>
      <c r="K14" s="28" t="n">
        <f>SUM(K15:K16)</f>
        <v>23</v>
      </c>
      <c r="L14" s="28" t="n">
        <f>SUM(L15:L16)</f>
        <v>9</v>
      </c>
      <c r="M14" s="28" t="n">
        <f>SUM(M15:M16)</f>
        <v>6</v>
      </c>
      <c r="N14" s="28" t="n">
        <f>SUM(N15:N16)</f>
        <v>18</v>
      </c>
      <c r="O14" s="28" t="n">
        <f>SUM(O15:O16)</f>
        <v>3</v>
      </c>
      <c r="P14" s="28" t="n">
        <f>SUM(P15:P16)</f>
        <v>5</v>
      </c>
      <c r="Q14" s="28" t="n">
        <f>SUM(Q15:Q16)</f>
        <v>31</v>
      </c>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24.75" customHeight="true">
      <c r="A15" s="7"/>
      <c r="B15" s="17" t="s">
        <v>21</v>
      </c>
      <c r="C15" s="22" t="n">
        <f>SUM(D15:Q15)</f>
        <v>714</v>
      </c>
      <c r="D15" s="28" t="n">
        <v>255</v>
      </c>
      <c r="E15" s="28" t="n">
        <v>264</v>
      </c>
      <c r="F15" s="28" t="n">
        <v>66</v>
      </c>
      <c r="G15" s="28" t="n">
        <v>29</v>
      </c>
      <c r="H15" s="28" t="n">
        <v>44</v>
      </c>
      <c r="I15" s="28" t="n">
        <v>5</v>
      </c>
      <c r="J15" s="28" t="n">
        <v>7</v>
      </c>
      <c r="K15" s="28" t="n">
        <v>8</v>
      </c>
      <c r="L15" s="28" t="n">
        <v>5</v>
      </c>
      <c r="M15" s="28" t="n">
        <v>1</v>
      </c>
      <c r="N15" s="28" t="n">
        <v>8</v>
      </c>
      <c r="O15" s="28" t="n">
        <v>0</v>
      </c>
      <c r="P15" s="28" t="n">
        <v>3</v>
      </c>
      <c r="Q15" s="28" t="n">
        <v>19</v>
      </c>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24.75" customHeight="true">
      <c r="A16" s="7"/>
      <c r="B16" s="17" t="s">
        <v>22</v>
      </c>
      <c r="C16" s="22" t="n">
        <f>SUM(D16:Q16)</f>
        <v>662</v>
      </c>
      <c r="D16" s="28" t="n">
        <v>229</v>
      </c>
      <c r="E16" s="28" t="n">
        <v>232</v>
      </c>
      <c r="F16" s="28" t="n">
        <v>79</v>
      </c>
      <c r="G16" s="28" t="n">
        <v>20</v>
      </c>
      <c r="H16" s="28" t="n">
        <v>37</v>
      </c>
      <c r="I16" s="28" t="n">
        <v>7</v>
      </c>
      <c r="J16" s="28" t="n">
        <v>7</v>
      </c>
      <c r="K16" s="28" t="n">
        <v>15</v>
      </c>
      <c r="L16" s="28" t="n">
        <v>4</v>
      </c>
      <c r="M16" s="28" t="n">
        <v>5</v>
      </c>
      <c r="N16" s="28" t="n">
        <v>10</v>
      </c>
      <c r="O16" s="28" t="n">
        <v>3</v>
      </c>
      <c r="P16" s="28" t="n">
        <v>2</v>
      </c>
      <c r="Q16" s="28" t="n">
        <v>12</v>
      </c>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24.75" customHeight="true">
      <c r="A17" s="7" t="s">
        <v>12</v>
      </c>
      <c r="B17" s="17" t="s">
        <v>20</v>
      </c>
      <c r="C17" s="22" t="n">
        <f>SUM(D17:Q17)</f>
        <v>1447</v>
      </c>
      <c r="D17" s="28" t="n">
        <f>SUM(D18:D19)</f>
        <v>524</v>
      </c>
      <c r="E17" s="28" t="n">
        <f>SUM(E18:E19)</f>
        <v>511</v>
      </c>
      <c r="F17" s="28" t="n">
        <f>SUM(F18:F19)</f>
        <v>143</v>
      </c>
      <c r="G17" s="28" t="n">
        <f>SUM(G18:G19)</f>
        <v>58</v>
      </c>
      <c r="H17" s="28" t="n">
        <f>SUM(H18:H19)</f>
        <v>70</v>
      </c>
      <c r="I17" s="28" t="n">
        <f>SUM(I18:I19)</f>
        <v>11</v>
      </c>
      <c r="J17" s="28" t="n">
        <f>SUM(J18:J19)</f>
        <v>23</v>
      </c>
      <c r="K17" s="28" t="n">
        <f>SUM(K18:K19)</f>
        <v>28</v>
      </c>
      <c r="L17" s="28" t="n">
        <f>SUM(L18:L19)</f>
        <v>7</v>
      </c>
      <c r="M17" s="28" t="n">
        <f>SUM(M18:M19)</f>
        <v>13</v>
      </c>
      <c r="N17" s="28" t="n">
        <f>SUM(N18:N19)</f>
        <v>18</v>
      </c>
      <c r="O17" s="28" t="n">
        <f>SUM(O18:O19)</f>
        <v>5</v>
      </c>
      <c r="P17" s="28" t="n">
        <f>SUM(P18:P19)</f>
        <v>4</v>
      </c>
      <c r="Q17" s="28" t="n">
        <f>SUM(Q18:Q19)</f>
        <v>32</v>
      </c>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24.75" customHeight="true">
      <c r="A18" s="7"/>
      <c r="B18" s="17" t="s">
        <v>21</v>
      </c>
      <c r="C18" s="22" t="n">
        <f>SUM(D18:Q18)</f>
        <v>788</v>
      </c>
      <c r="D18" s="28" t="n">
        <v>279</v>
      </c>
      <c r="E18" s="28" t="n">
        <v>279</v>
      </c>
      <c r="F18" s="28" t="n">
        <v>83</v>
      </c>
      <c r="G18" s="28" t="n">
        <v>33</v>
      </c>
      <c r="H18" s="28" t="n">
        <v>35</v>
      </c>
      <c r="I18" s="28" t="n">
        <v>5</v>
      </c>
      <c r="J18" s="28" t="n">
        <v>14</v>
      </c>
      <c r="K18" s="28" t="n">
        <v>15</v>
      </c>
      <c r="L18" s="28" t="n">
        <v>4</v>
      </c>
      <c r="M18" s="28" t="n">
        <v>9</v>
      </c>
      <c r="N18" s="28" t="n">
        <v>13</v>
      </c>
      <c r="O18" s="28" t="n">
        <v>3</v>
      </c>
      <c r="P18" s="28" t="n">
        <v>1</v>
      </c>
      <c r="Q18" s="28" t="n">
        <v>15</v>
      </c>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24.75" customHeight="true">
      <c r="A19" s="7"/>
      <c r="B19" s="17" t="s">
        <v>22</v>
      </c>
      <c r="C19" s="22" t="n">
        <f>SUM(D19:Q19)</f>
        <v>659</v>
      </c>
      <c r="D19" s="28" t="n">
        <v>245</v>
      </c>
      <c r="E19" s="28" t="n">
        <v>232</v>
      </c>
      <c r="F19" s="28" t="n">
        <v>60</v>
      </c>
      <c r="G19" s="28" t="n">
        <v>25</v>
      </c>
      <c r="H19" s="28" t="n">
        <v>35</v>
      </c>
      <c r="I19" s="28" t="n">
        <v>6</v>
      </c>
      <c r="J19" s="28" t="n">
        <v>9</v>
      </c>
      <c r="K19" s="28" t="n">
        <v>13</v>
      </c>
      <c r="L19" s="28" t="n">
        <v>3</v>
      </c>
      <c r="M19" s="28" t="n">
        <v>4</v>
      </c>
      <c r="N19" s="28" t="n">
        <v>5</v>
      </c>
      <c r="O19" s="28" t="n">
        <v>2</v>
      </c>
      <c r="P19" s="28" t="n">
        <v>3</v>
      </c>
      <c r="Q19" s="28" t="n">
        <v>17</v>
      </c>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24.75" customHeight="true">
      <c r="A20" s="7" t="s">
        <v>13</v>
      </c>
      <c r="B20" s="17" t="s">
        <v>20</v>
      </c>
      <c r="C20" s="22" t="n">
        <f>SUM(D20:Q20)</f>
        <v>1609</v>
      </c>
      <c r="D20" s="28" t="n">
        <f>SUM(D21:D22)</f>
        <v>688</v>
      </c>
      <c r="E20" s="28" t="n">
        <f>SUM(E21:E22)</f>
        <v>471</v>
      </c>
      <c r="F20" s="28" t="n">
        <f>SUM(F21:F22)</f>
        <v>177</v>
      </c>
      <c r="G20" s="28" t="n">
        <f>SUM(G21:G22)</f>
        <v>61</v>
      </c>
      <c r="H20" s="28" t="n">
        <f>SUM(H21:H22)</f>
        <v>61</v>
      </c>
      <c r="I20" s="28" t="n">
        <f>SUM(I21:I22)</f>
        <v>11</v>
      </c>
      <c r="J20" s="28" t="n">
        <f>SUM(J21:J22)</f>
        <v>24</v>
      </c>
      <c r="K20" s="28" t="n">
        <f>SUM(K21:K22)</f>
        <v>19</v>
      </c>
      <c r="L20" s="28" t="n">
        <f>SUM(L21:L22)</f>
        <v>10</v>
      </c>
      <c r="M20" s="28" t="n">
        <f>SUM(M21:M22)</f>
        <v>11</v>
      </c>
      <c r="N20" s="28" t="n">
        <f>SUM(N21:N22)</f>
        <v>28</v>
      </c>
      <c r="O20" s="28" t="n">
        <f>SUM(O21:O22)</f>
        <v>3</v>
      </c>
      <c r="P20" s="28" t="n">
        <f>SUM(P21:P22)</f>
        <v>4</v>
      </c>
      <c r="Q20" s="28" t="n">
        <f>SUM(Q21:Q22)</f>
        <v>41</v>
      </c>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24.75" customHeight="true">
      <c r="A21" s="7"/>
      <c r="B21" s="17" t="s">
        <v>21</v>
      </c>
      <c r="C21" s="22" t="n">
        <f>SUM(D21:Q21)</f>
        <v>843</v>
      </c>
      <c r="D21" s="28" t="n">
        <v>356</v>
      </c>
      <c r="E21" s="28" t="n">
        <v>230</v>
      </c>
      <c r="F21" s="28" t="n">
        <v>102</v>
      </c>
      <c r="G21" s="28" t="n">
        <v>31</v>
      </c>
      <c r="H21" s="28" t="n">
        <v>42</v>
      </c>
      <c r="I21" s="28" t="n">
        <v>8</v>
      </c>
      <c r="J21" s="28" t="n">
        <v>12</v>
      </c>
      <c r="K21" s="28" t="n">
        <v>15</v>
      </c>
      <c r="L21" s="28" t="n">
        <v>4</v>
      </c>
      <c r="M21" s="28" t="n">
        <v>6</v>
      </c>
      <c r="N21" s="28" t="n">
        <v>13</v>
      </c>
      <c r="O21" s="28" t="n">
        <v>2</v>
      </c>
      <c r="P21" s="28" t="n">
        <v>2</v>
      </c>
      <c r="Q21" s="28" t="n">
        <v>20</v>
      </c>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24.75" customHeight="true">
      <c r="A22" s="7"/>
      <c r="B22" s="17" t="s">
        <v>22</v>
      </c>
      <c r="C22" s="22" t="n">
        <f>SUM(D22:Q22)</f>
        <v>766</v>
      </c>
      <c r="D22" s="28" t="n">
        <v>332</v>
      </c>
      <c r="E22" s="28" t="n">
        <v>241</v>
      </c>
      <c r="F22" s="28" t="n">
        <v>75</v>
      </c>
      <c r="G22" s="28" t="n">
        <v>30</v>
      </c>
      <c r="H22" s="28" t="n">
        <v>19</v>
      </c>
      <c r="I22" s="28" t="n">
        <v>3</v>
      </c>
      <c r="J22" s="28" t="n">
        <v>12</v>
      </c>
      <c r="K22" s="28" t="n">
        <v>4</v>
      </c>
      <c r="L22" s="28" t="n">
        <v>6</v>
      </c>
      <c r="M22" s="28" t="n">
        <v>5</v>
      </c>
      <c r="N22" s="28" t="n">
        <v>15</v>
      </c>
      <c r="O22" s="28" t="n">
        <v>1</v>
      </c>
      <c r="P22" s="28" t="n">
        <v>2</v>
      </c>
      <c r="Q22" s="28" t="n">
        <v>21</v>
      </c>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24.75" customHeight="true">
      <c r="A23" s="7" t="s">
        <v>14</v>
      </c>
      <c r="B23" s="17" t="s">
        <v>20</v>
      </c>
      <c r="C23" s="22" t="n">
        <f>SUM(D23:Q23)</f>
        <v>1721</v>
      </c>
      <c r="D23" s="28" t="n">
        <f>SUM(D24:D25)</f>
        <v>758</v>
      </c>
      <c r="E23" s="28" t="n">
        <f>SUM(E24:E25)</f>
        <v>518</v>
      </c>
      <c r="F23" s="28" t="n">
        <f>SUM(F24:F25)</f>
        <v>169</v>
      </c>
      <c r="G23" s="28" t="n">
        <f>SUM(G24:G25)</f>
        <v>77</v>
      </c>
      <c r="H23" s="28" t="n">
        <f>SUM(H24:H25)</f>
        <v>84</v>
      </c>
      <c r="I23" s="28" t="n">
        <f>SUM(I24:I25)</f>
        <v>2</v>
      </c>
      <c r="J23" s="28" t="n">
        <f>SUM(J24:J25)</f>
        <v>12</v>
      </c>
      <c r="K23" s="28" t="n">
        <f>SUM(K24:K25)</f>
        <v>27</v>
      </c>
      <c r="L23" s="28" t="n">
        <f>SUM(L24:L25)</f>
        <v>16</v>
      </c>
      <c r="M23" s="28" t="n">
        <f>SUM(M24:M25)</f>
        <v>9</v>
      </c>
      <c r="N23" s="28" t="n">
        <f>SUM(N24:N25)</f>
        <v>16</v>
      </c>
      <c r="O23" s="28" t="n">
        <f>SUM(O24:O25)</f>
        <v>0</v>
      </c>
      <c r="P23" s="28" t="n">
        <f>SUM(P24:P25)</f>
        <v>5</v>
      </c>
      <c r="Q23" s="28" t="n">
        <f>SUM(Q24:Q25)</f>
        <v>28</v>
      </c>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24.75" customHeight="true">
      <c r="A24" s="7"/>
      <c r="B24" s="17" t="s">
        <v>21</v>
      </c>
      <c r="C24" s="22" t="n">
        <f>SUM(D24:Q24)</f>
        <v>888</v>
      </c>
      <c r="D24" s="28" t="n">
        <v>382</v>
      </c>
      <c r="E24" s="28" t="n">
        <v>269</v>
      </c>
      <c r="F24" s="28" t="n">
        <v>83</v>
      </c>
      <c r="G24" s="28" t="n">
        <v>43</v>
      </c>
      <c r="H24" s="28" t="n">
        <v>44</v>
      </c>
      <c r="I24" s="28" t="n">
        <v>1</v>
      </c>
      <c r="J24" s="28" t="n">
        <v>9</v>
      </c>
      <c r="K24" s="28" t="n">
        <v>18</v>
      </c>
      <c r="L24" s="28" t="n">
        <v>9</v>
      </c>
      <c r="M24" s="28" t="n">
        <v>2</v>
      </c>
      <c r="N24" s="28" t="n">
        <v>9</v>
      </c>
      <c r="O24" s="28" t="n">
        <v>0</v>
      </c>
      <c r="P24" s="28" t="n">
        <v>3</v>
      </c>
      <c r="Q24" s="28" t="n">
        <v>16</v>
      </c>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24.75" customHeight="true">
      <c r="A25" s="7"/>
      <c r="B25" s="17" t="s">
        <v>22</v>
      </c>
      <c r="C25" s="22" t="n">
        <f>SUM(D25:Q25)</f>
        <v>833</v>
      </c>
      <c r="D25" s="28" t="n">
        <v>376</v>
      </c>
      <c r="E25" s="28" t="n">
        <v>249</v>
      </c>
      <c r="F25" s="28" t="n">
        <v>86</v>
      </c>
      <c r="G25" s="28" t="n">
        <v>34</v>
      </c>
      <c r="H25" s="28" t="n">
        <v>40</v>
      </c>
      <c r="I25" s="28" t="n">
        <v>1</v>
      </c>
      <c r="J25" s="28" t="n">
        <v>3</v>
      </c>
      <c r="K25" s="28" t="n">
        <v>9</v>
      </c>
      <c r="L25" s="28" t="n">
        <v>7</v>
      </c>
      <c r="M25" s="28" t="n">
        <v>7</v>
      </c>
      <c r="N25" s="28" t="n">
        <v>7</v>
      </c>
      <c r="O25" s="28" t="n">
        <v>0</v>
      </c>
      <c r="P25" s="28" t="n">
        <v>2</v>
      </c>
      <c r="Q25" s="28" t="n">
        <v>12</v>
      </c>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24.75" customHeight="true">
      <c r="A26" s="7" t="s">
        <v>15</v>
      </c>
      <c r="B26" s="17" t="s">
        <v>20</v>
      </c>
      <c r="C26" s="22" t="n">
        <f>SUM(D26:Q26)</f>
        <v>1917</v>
      </c>
      <c r="D26" s="28" t="n">
        <f>SUM(D27:D28)</f>
        <v>867</v>
      </c>
      <c r="E26" s="28" t="n">
        <f>SUM(E27:E28)</f>
        <v>579</v>
      </c>
      <c r="F26" s="28" t="n">
        <f>SUM(F27:F28)</f>
        <v>207</v>
      </c>
      <c r="G26" s="28" t="n">
        <f>SUM(G27:G28)</f>
        <v>70</v>
      </c>
      <c r="H26" s="28" t="n">
        <f>SUM(H27:H28)</f>
        <v>62</v>
      </c>
      <c r="I26" s="28" t="n">
        <f>SUM(I27:I28)</f>
        <v>13</v>
      </c>
      <c r="J26" s="28" t="n">
        <f>SUM(J27:J28)</f>
        <v>21</v>
      </c>
      <c r="K26" s="28" t="n">
        <f>SUM(K27:K28)</f>
        <v>10</v>
      </c>
      <c r="L26" s="28" t="n">
        <f>SUM(L27:L28)</f>
        <v>4</v>
      </c>
      <c r="M26" s="28" t="n">
        <f>SUM(M27:M28)</f>
        <v>13</v>
      </c>
      <c r="N26" s="28" t="n">
        <f>SUM(N27:N28)</f>
        <v>35</v>
      </c>
      <c r="O26" s="28" t="n">
        <f>SUM(O27:O28)</f>
        <v>7</v>
      </c>
      <c r="P26" s="28" t="n">
        <f>SUM(P27:P28)</f>
        <v>4</v>
      </c>
      <c r="Q26" s="28" t="n">
        <f>SUM(Q27:Q28)</f>
        <v>25</v>
      </c>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24.75" customHeight="true">
      <c r="A27" s="7"/>
      <c r="B27" s="17" t="s">
        <v>21</v>
      </c>
      <c r="C27" s="22" t="n">
        <f>SUM(D27:Q27)</f>
        <v>1021</v>
      </c>
      <c r="D27" s="28" t="n">
        <v>460</v>
      </c>
      <c r="E27" s="28" t="n">
        <v>304</v>
      </c>
      <c r="F27" s="28" t="n">
        <v>115</v>
      </c>
      <c r="G27" s="28" t="n">
        <v>39</v>
      </c>
      <c r="H27" s="28" t="n">
        <v>29</v>
      </c>
      <c r="I27" s="28" t="n">
        <v>8</v>
      </c>
      <c r="J27" s="28" t="n">
        <v>10</v>
      </c>
      <c r="K27" s="28" t="n">
        <v>4</v>
      </c>
      <c r="L27" s="28" t="n">
        <v>2</v>
      </c>
      <c r="M27" s="28" t="n">
        <v>9</v>
      </c>
      <c r="N27" s="28" t="n">
        <v>17</v>
      </c>
      <c r="O27" s="28" t="n">
        <v>3</v>
      </c>
      <c r="P27" s="28" t="n">
        <v>2</v>
      </c>
      <c r="Q27" s="28" t="n">
        <v>19</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24.75" customHeight="true">
      <c r="A28" s="8"/>
      <c r="B28" s="19" t="s">
        <v>22</v>
      </c>
      <c r="C28" s="23" t="n">
        <f>SUM(D28:Q28)</f>
        <v>896</v>
      </c>
      <c r="D28" s="30" t="n">
        <v>407</v>
      </c>
      <c r="E28" s="30" t="n">
        <v>275</v>
      </c>
      <c r="F28" s="30" t="n">
        <v>92</v>
      </c>
      <c r="G28" s="30" t="n">
        <v>31</v>
      </c>
      <c r="H28" s="30" t="n">
        <v>33</v>
      </c>
      <c r="I28" s="30" t="n">
        <v>5</v>
      </c>
      <c r="J28" s="30" t="n">
        <v>11</v>
      </c>
      <c r="K28" s="30" t="n">
        <v>6</v>
      </c>
      <c r="L28" s="30" t="n">
        <v>2</v>
      </c>
      <c r="M28" s="30" t="n">
        <v>4</v>
      </c>
      <c r="N28" s="30" t="n">
        <v>18</v>
      </c>
      <c r="O28" s="30" t="n">
        <v>4</v>
      </c>
      <c r="P28" s="30" t="n">
        <v>2</v>
      </c>
      <c r="Q28" s="30" t="n">
        <v>6</v>
      </c>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8.25" customHeight="true">
      <c r="A29" s="9"/>
      <c r="B29" s="9"/>
      <c r="C29" s="24"/>
      <c r="D29" s="24"/>
      <c r="E29" s="24"/>
      <c r="F29" s="24"/>
      <c r="G29" s="24"/>
      <c r="H29" s="24"/>
      <c r="I29" s="24"/>
      <c r="J29" s="24"/>
      <c r="K29" s="24"/>
      <c r="L29" s="24"/>
      <c r="M29" s="24"/>
      <c r="N29" s="24"/>
      <c r="O29" s="24"/>
      <c r="P29" s="24"/>
      <c r="Q29" s="24"/>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21.75" customHeight="true">
      <c r="A30" s="10" t="s">
        <v>16</v>
      </c>
      <c r="B30" s="11"/>
      <c r="C30" s="25" t="s">
        <v>23</v>
      </c>
      <c r="D30" s="25"/>
      <c r="E30" s="11"/>
      <c r="F30" s="11"/>
      <c r="G30" s="31" t="s">
        <v>28</v>
      </c>
      <c r="H30" s="31"/>
      <c r="I30" s="11"/>
      <c r="J30" s="11"/>
      <c r="K30" s="11"/>
      <c r="L30" s="10" t="s">
        <v>35</v>
      </c>
      <c r="M30" s="33"/>
      <c r="N30" s="33"/>
      <c r="O30" s="33"/>
      <c r="P30" s="33"/>
      <c r="Q30" s="39" t="s">
        <v>46</v>
      </c>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9.8" customHeight="true">
      <c r="A31" s="11"/>
      <c r="B31" s="11"/>
      <c r="C31" s="11"/>
      <c r="D31" s="11"/>
      <c r="E31" s="11"/>
      <c r="F31" s="11"/>
      <c r="G31" s="31" t="s">
        <v>29</v>
      </c>
      <c r="H31" s="31"/>
      <c r="I31" s="11"/>
      <c r="J31" s="11"/>
      <c r="K31" s="11"/>
      <c r="L31" s="33"/>
      <c r="M31" s="33"/>
      <c r="N31" s="33"/>
      <c r="O31" s="33"/>
      <c r="P31" s="33"/>
      <c r="Q31" s="33"/>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8.7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9.8" customHeight="true">
      <c r="A33" s="10" t="s">
        <v>17</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9.8" customHeight="true">
      <c r="A34" s="12" t="s">
        <v>18</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9.8"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9.8"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9.8"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9.8"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9.8"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9.8"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9.8"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9.8"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9.8"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9.8"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9.8"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9.8"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9.8"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9.8"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9.8"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9.8"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9.8"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9.8"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9.8"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9.8"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9.8"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9.8"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9.8"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9.8"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9.8"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9.8"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9.8"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9.8"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9.8"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9.8"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9.8"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9.8"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9.8"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9.8"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9.8"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9.8"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9.8"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9.8"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9.8"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9.8"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9.8"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9.8"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9.8"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9.8"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9.8"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9.8"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9.8"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9.8"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9.8"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9.8"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9.8"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9.8"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9.8"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9.8"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9.8"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9.8"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9.8"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9.8"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9.8"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9.8"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9.8"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9.8"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9.8"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9.8"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9.8"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9.8"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9.8"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9.8"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9.8"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9.8"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9.8"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9.8"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9.8"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9.8"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9.8"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9.8"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9.8"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9.8"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9.8"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9.8"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9.8"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9.8"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9.8"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9.8"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9.8"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9.8"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9.8"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9.8"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9.8"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9.8"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9.8"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9.8"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9.8"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9.8"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9.8"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9.8"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9.8"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9.8"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9.8"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9.8"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9.8"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9.8"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9.8"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9.8"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9.8"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9.8"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9.8"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9.8"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9.8"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9.8"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9.8"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9.8"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9.8"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9.8"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9.8"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9.8"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9.8"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9.8"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9.8"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9.8"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9.8"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9.8"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9.8"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9.8"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9.8"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9.8"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9.8"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9.8"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9.8"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9.8"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9.8"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9.8"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9.8"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9.8"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9.8"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9.8"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9.8"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9.8"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9.8"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9.8"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9.8"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9.8"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9.8"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9.8"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9.8"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9.8"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9.8"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9.8"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9.8"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9.8"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9.8"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9.8"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9.8"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9.8"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9.8"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9.8"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9.8"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9.8"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9.8"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9.8"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9.8"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9.8"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9.8"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9.8"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9.8"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9.8"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N1:O1"/>
    <mergeCell ref="P1:Q1"/>
    <mergeCell ref="N2:O2"/>
    <mergeCell ref="P2:Q2"/>
    <mergeCell ref="A3:Q3"/>
    <mergeCell ref="G30:H30"/>
    <mergeCell ref="G31:H31"/>
    <mergeCell ref="A5:B5"/>
    <mergeCell ref="C30:D30"/>
    <mergeCell ref="A4:P4"/>
  </mergeCells>
  <dataValidations count="119">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10:A10">
      <formula1>"='國民小學新移民子女就學概況依性別.年級別.國籍別分$0_9_0$1041101a053'"</formula1>
      <formula2>k-SmartTag-statCourseNo</formula2>
    </dataValidation>
    <dataValidation type="decimal" errorStyle="warning" operator="equal" allowBlank="0" showInputMessage="1" showErrorMessage="1" errorTitle="" error="{2}" promptTitle="" prompt="" sqref="A11:A11">
      <formula1>"='一年級$0_10_0$230030000301'"</formula1>
      <formula2>k-SmartTag-muti2</formula2>
    </dataValidation>
    <dataValidation type="decimal" errorStyle="warning" operator="equal" allowBlank="0" showInputMessage="1" showErrorMessage="1" errorTitle="" error="{2}" promptTitle="" prompt="" sqref="A14:A14">
      <formula1>"='二年級$0_13_0$230030000302'"</formula1>
      <formula2>k-SmartTag-muti2</formula2>
    </dataValidation>
    <dataValidation type="decimal" errorStyle="warning" operator="equal" allowBlank="0" showInputMessage="1" showErrorMessage="1" errorTitle="" error="{2}" promptTitle="" prompt="" sqref="A17:A17">
      <formula1>"='三年級$0_16_0$230030000303'"</formula1>
      <formula2>k-SmartTag-muti2</formula2>
    </dataValidation>
    <dataValidation type="decimal" errorStyle="warning" operator="equal" allowBlank="0" showInputMessage="1" showErrorMessage="1" errorTitle="" error="{2}" promptTitle="" prompt="" sqref="A20:A20">
      <formula1>"='四年級$0_19_0$230030000304'"</formula1>
      <formula2>k-SmartTag-muti2</formula2>
    </dataValidation>
    <dataValidation type="decimal" errorStyle="warning" operator="equal" allowBlank="0" showInputMessage="1" showErrorMessage="1" errorTitle="" error="{2}" promptTitle="" prompt="" sqref="A23:A23">
      <formula1>"='五年級$0_22_0$230030000305'"</formula1>
      <formula2>k-SmartTag-muti2</formula2>
    </dataValidation>
    <dataValidation type="decimal" errorStyle="warning" operator="equal" allowBlank="0" showInputMessage="1" showErrorMessage="1" errorTitle="" error="{2}" promptTitle="" prompt="" sqref="A26:A26">
      <formula1>"='六年級$0_25_0$230030000306'"</formula1>
      <formula2>k-SmartTag-muti2</formula2>
    </dataValidation>
    <dataValidation type="decimal" errorStyle="warning" operator="equal" allowBlank="0" showInputMessage="1" showErrorMessage="1" errorTitle="" error="{2}" promptTitle="" prompt="" sqref="B12:B12">
      <formula1>"='男$0_11_1$AA00100001'"</formula1>
      <formula2>k-SmartTag-muti1</formula2>
    </dataValidation>
    <dataValidation type="decimal" errorStyle="warning" operator="equal" allowBlank="0" showInputMessage="1" showErrorMessage="1" errorTitle="" error="{2}" promptTitle="" prompt="" sqref="B13:B13">
      <formula1>"='女$0_12_1$AA00100002'"</formula1>
      <formula2>k-SmartTag-muti1</formula2>
    </dataValidation>
    <dataValidation type="decimal" errorStyle="warning" operator="equal" allowBlank="0" showInputMessage="1" showErrorMessage="1" errorTitle="" error="{2}" promptTitle="" prompt="" sqref="B15:B15">
      <formula1>"='男$0_14_1$AA00100001'"</formula1>
      <formula2>k-SmartTag-muti1</formula2>
    </dataValidation>
    <dataValidation type="decimal" errorStyle="warning" operator="equal" allowBlank="0" showInputMessage="1" showErrorMessage="1" errorTitle="" error="{2}" promptTitle="" prompt="" sqref="B16:B16">
      <formula1>"='女$0_15_1$AA00100002'"</formula1>
      <formula2>k-SmartTag-muti1</formula2>
    </dataValidation>
    <dataValidation type="decimal" errorStyle="warning" operator="equal" allowBlank="0" showInputMessage="1" showErrorMessage="1" errorTitle="" error="{2}" promptTitle="" prompt="" sqref="B18:B18">
      <formula1>"='男$0_17_1$AA00100001'"</formula1>
      <formula2>k-SmartTag-muti1</formula2>
    </dataValidation>
    <dataValidation type="decimal" errorStyle="warning" operator="equal" allowBlank="0" showInputMessage="1" showErrorMessage="1" errorTitle="" error="{2}" promptTitle="" prompt="" sqref="B19:B19">
      <formula1>"='女$0_18_1$AA00100002'"</formula1>
      <formula2>k-SmartTag-muti1</formula2>
    </dataValidation>
    <dataValidation type="decimal" errorStyle="warning" operator="equal" allowBlank="0" showInputMessage="1" showErrorMessage="1" errorTitle="" error="{2}" promptTitle="" prompt="" sqref="B21:B21">
      <formula1>"='男$0_20_1$AA00100001'"</formula1>
      <formula2>k-SmartTag-muti1</formula2>
    </dataValidation>
    <dataValidation type="decimal" errorStyle="warning" operator="equal" allowBlank="0" showInputMessage="1" showErrorMessage="1" errorTitle="" error="{2}" promptTitle="" prompt="" sqref="B22:B22">
      <formula1>"='女$0_21_1$AA00100002'"</formula1>
      <formula2>k-SmartTag-muti1</formula2>
    </dataValidation>
    <dataValidation type="decimal" errorStyle="warning" operator="equal" allowBlank="0" showInputMessage="1" showErrorMessage="1" errorTitle="" error="{2}" promptTitle="" prompt="" sqref="B24:B24">
      <formula1>"='男$0_23_1$AA00100001'"</formula1>
      <formula2>k-SmartTag-muti1</formula2>
    </dataValidation>
    <dataValidation type="decimal" errorStyle="warning" operator="equal" allowBlank="0" showInputMessage="1" showErrorMessage="1" errorTitle="" error="{2}" promptTitle="" prompt="" sqref="B25:B25">
      <formula1>"='女$0_24_1$AA00100002'"</formula1>
      <formula2>k-SmartTag-muti1</formula2>
    </dataValidation>
    <dataValidation type="decimal" errorStyle="warning" operator="equal" allowBlank="0" showInputMessage="1" showErrorMessage="1" errorTitle="" error="{2}" promptTitle="" prompt="" sqref="B27:B27">
      <formula1>"='男$0_26_1$AA00100001'"</formula1>
      <formula2>k-SmartTag-muti1</formula2>
    </dataValidation>
    <dataValidation type="decimal" errorStyle="warning" operator="equal" allowBlank="0" showInputMessage="1" showErrorMessage="1" errorTitle="" error="{2}" promptTitle="" prompt="" sqref="B28:B28">
      <formula1>"='女$0_27_1$AA00100002'"</formula1>
      <formula2>k-SmartTag-muti1</formula2>
    </dataValidation>
    <dataValidation type="decimal" errorStyle="warning" operator="equal" allowBlank="0" showInputMessage="1" showErrorMessage="1" errorTitle="" error="{2}" promptTitle="" prompt="" sqref="D5:D5">
      <formula1>"='大陸.港澳地區$0_4_3$2300500001'"</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E5:E5">
      <formula1>"='越南$0_4_4$2300500002'"</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F5:F5">
      <formula1>"='印尼$0_4_5$2300500003'"</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G2:G2">
      <formula1>"='桃園市$0_1_6$010000068000'"</formula1>
      <formula2>k-SmartTag-place</formula2>
    </dataValidation>
    <dataValidation type="decimal" errorStyle="warning" operator="equal" allowBlank="0" showInputMessage="1" showErrorMessage="1" errorTitle="" error="{2}" promptTitle="" prompt="" sqref="G5:G5">
      <formula1>"='泰國$0_4_6$2300500004'"</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H5:H5">
      <formula1>"='菲律賓$0_4_7$2300500005'"</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I5:I5">
      <formula1>"='柬埔寨$0_4_8$2300500006'"</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J5:J5">
      <formula1>"='日本$0_4_9$2300500007'"</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K5:K5">
      <formula1>"='馬來西亞$0_4_10$2300500008'"</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L5:L5">
      <formula1>"='美國$0_4_11$2300500009'"</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M5:M5">
      <formula1>"='南韓$0_4_12$2300500010'"</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N5:N5">
      <formula1>"='緬甸$0_4_13$2300500011'"</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O5:O5">
      <formula1>"='新加坡$0_4_14$2300500012'"</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P5:P5">
      <formula1>"='加拿大$0_4_15$2300500013'"</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2}" promptTitle="" prompt="" sqref="Q5:Q5">
      <formula1>"='國籍別_其他$0_4_16$2300500014'"</formula1>
      <formula2>k-SmartTag-muti3</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 type="decimal" errorStyle="warning" operator="equal" allowBlank="0" showInputMessage="1" showErrorMessage="1" errorTitle="" error="" promptTitle="" prompt="" sqref="D27:Q28 D24:Q25 D21:Q22 D18:Q19 D15:Q16 D12:Q13">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S2"/>
    </sheetView>
  </sheetViews>
  <sheetFormatPr customHeight="false" defaultColWidth="9.28125" defaultRowHeight="15"/>
  <cols>
    <col min="1" max="1" bestFit="false" customWidth="true" width="6.2109375" hidden="false" outlineLevel="0"/>
    <col min="2" max="3" bestFit="false" customWidth="true" width="16.2109375" hidden="false" outlineLevel="0"/>
    <col min="4" max="4" bestFit="false" customWidth="true" width="12.3515625" hidden="false" outlineLevel="0"/>
    <col min="5" max="16" bestFit="false" customWidth="true" width="9.3515625" hidden="false" outlineLevel="0"/>
    <col min="17" max="17" bestFit="false" customWidth="true" width="9.921875" hidden="false" outlineLevel="0"/>
    <col min="18" max="18" bestFit="false" customWidth="true" width="9.3515625" hidden="false" outlineLevel="0"/>
    <col min="19" max="19" bestFit="false" customWidth="true" width="5.2109375" hidden="false" outlineLevel="0"/>
    <col min="20" max="20" bestFit="false" customWidth="true" width="3.4921875" hidden="false" outlineLevel="0"/>
    <col min="21" max="50" bestFit="false" customWidth="true" width="9.3515625" hidden="false" outlineLevel="0"/>
  </cols>
  <sheetData>
    <row r="1" ht="15.6" customHeight="true">
      <c r="A1" s="40" t="s">
        <v>47</v>
      </c>
      <c r="B1" s="41"/>
      <c r="C1" s="41"/>
      <c r="D1" s="41"/>
      <c r="E1" s="41"/>
      <c r="F1" s="41"/>
      <c r="G1" s="41"/>
      <c r="H1" s="41"/>
      <c r="I1" s="41"/>
      <c r="J1" s="41"/>
      <c r="K1" s="41"/>
      <c r="L1" s="41"/>
      <c r="M1" s="41"/>
      <c r="N1" s="41"/>
      <c r="O1" s="41"/>
      <c r="P1" s="41"/>
      <c r="Q1" s="41"/>
      <c r="R1" s="41"/>
      <c r="S1" s="41"/>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row>
    <row r="2" ht="15.6" customHeight="true">
      <c r="A2" s="41"/>
      <c r="B2" s="41"/>
      <c r="C2" s="41"/>
      <c r="D2" s="41"/>
      <c r="E2" s="41"/>
      <c r="F2" s="41"/>
      <c r="G2" s="41"/>
      <c r="H2" s="41"/>
      <c r="I2" s="41"/>
      <c r="J2" s="41"/>
      <c r="K2" s="41"/>
      <c r="L2" s="41"/>
      <c r="M2" s="41"/>
      <c r="N2" s="41"/>
      <c r="O2" s="41"/>
      <c r="P2" s="41"/>
      <c r="Q2" s="41"/>
      <c r="R2" s="41"/>
      <c r="S2" s="41"/>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row>
    <row r="3" ht="41.25" customHeight="true">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row>
    <row r="4" ht="30" customHeight="true">
      <c r="A4" s="43" t="s">
        <v>48</v>
      </c>
      <c r="B4" s="44" t="s">
        <v>54</v>
      </c>
      <c r="C4" s="49"/>
      <c r="D4" s="49"/>
      <c r="E4" s="49"/>
      <c r="F4" s="49"/>
      <c r="G4" s="49"/>
      <c r="H4" s="49"/>
      <c r="I4" s="49"/>
      <c r="J4" s="49"/>
      <c r="K4" s="49"/>
      <c r="L4" s="49"/>
      <c r="M4" s="49"/>
      <c r="N4" s="49"/>
      <c r="O4" s="49"/>
      <c r="P4" s="49"/>
      <c r="Q4" s="49"/>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row>
    <row r="5" ht="30" customHeight="true">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row>
    <row r="6" ht="30" customHeight="true">
      <c r="A6" s="43" t="s">
        <v>49</v>
      </c>
      <c r="B6" s="43" t="s">
        <v>55</v>
      </c>
      <c r="C6" s="48"/>
      <c r="D6" s="48"/>
      <c r="E6" s="48"/>
      <c r="F6" s="48"/>
      <c r="G6" s="48"/>
      <c r="H6" s="48"/>
      <c r="I6" s="48"/>
      <c r="J6" s="48"/>
      <c r="K6" s="48"/>
      <c r="L6" s="48"/>
      <c r="M6" s="48"/>
      <c r="N6" s="48"/>
      <c r="O6" s="48"/>
      <c r="P6" s="48"/>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row>
    <row r="7" ht="30" customHeight="true">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ht="24.75" customHeight="true">
      <c r="A8" s="43" t="s">
        <v>50</v>
      </c>
      <c r="B8" s="45" t="s">
        <v>56</v>
      </c>
      <c r="C8" s="50"/>
      <c r="D8" s="50"/>
      <c r="E8" s="50"/>
      <c r="F8" s="50"/>
      <c r="G8" s="50"/>
      <c r="H8" s="50"/>
      <c r="I8" s="50"/>
      <c r="J8" s="50"/>
      <c r="K8" s="50"/>
      <c r="L8" s="50"/>
      <c r="M8" s="50"/>
      <c r="N8" s="50"/>
      <c r="O8" s="50"/>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row>
    <row r="9" ht="49.5" customHeight="true">
      <c r="A9" s="42"/>
      <c r="B9" s="46" t="s">
        <v>57</v>
      </c>
      <c r="C9" s="46"/>
      <c r="D9" s="46"/>
      <c r="E9" s="46"/>
      <c r="F9" s="46"/>
      <c r="G9" s="46"/>
      <c r="H9" s="46"/>
      <c r="I9" s="46"/>
      <c r="J9" s="46"/>
      <c r="K9" s="46"/>
      <c r="L9" s="46"/>
      <c r="M9" s="46"/>
      <c r="N9" s="46"/>
      <c r="O9" s="46"/>
      <c r="P9" s="46"/>
      <c r="Q9" s="46"/>
      <c r="R9" s="46"/>
      <c r="S9" s="46"/>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row>
    <row r="10" ht="30" customHeight="true">
      <c r="A10" s="42"/>
      <c r="B10" s="43" t="s">
        <v>58</v>
      </c>
      <c r="C10" s="51"/>
      <c r="D10" s="54"/>
      <c r="E10" s="54"/>
      <c r="F10" s="54"/>
      <c r="G10" s="54"/>
      <c r="H10" s="54"/>
      <c r="I10" s="54"/>
      <c r="J10" s="54"/>
      <c r="K10" s="54"/>
      <c r="L10" s="54"/>
      <c r="M10" s="54"/>
      <c r="N10" s="54"/>
      <c r="O10" s="54"/>
      <c r="P10" s="51"/>
      <c r="Q10" s="51"/>
      <c r="R10" s="51"/>
      <c r="S10" s="51"/>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row>
    <row r="11" ht="30" customHeight="true">
      <c r="A11" s="42"/>
      <c r="B11" s="47"/>
      <c r="C11" s="52"/>
      <c r="D11" s="52"/>
      <c r="E11" s="52"/>
      <c r="F11" s="52"/>
      <c r="G11" s="52"/>
      <c r="H11" s="52"/>
      <c r="I11" s="52"/>
      <c r="J11" s="52"/>
      <c r="K11" s="52"/>
      <c r="L11" s="52"/>
      <c r="M11" s="52"/>
      <c r="N11" s="52"/>
      <c r="O11" s="52"/>
      <c r="P11" s="51"/>
      <c r="Q11" s="51"/>
      <c r="R11" s="51"/>
      <c r="S11" s="51"/>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row>
    <row r="12" ht="31.5" customHeight="true">
      <c r="A12" s="43" t="s">
        <v>51</v>
      </c>
      <c r="B12" s="46" t="s">
        <v>59</v>
      </c>
      <c r="C12" s="46"/>
      <c r="D12" s="46"/>
      <c r="E12" s="46"/>
      <c r="F12" s="46"/>
      <c r="G12" s="46"/>
      <c r="H12" s="46"/>
      <c r="I12" s="46"/>
      <c r="J12" s="46"/>
      <c r="K12" s="46"/>
      <c r="L12" s="46"/>
      <c r="M12" s="46"/>
      <c r="N12" s="46"/>
      <c r="O12" s="46"/>
      <c r="P12" s="51"/>
      <c r="Q12" s="51"/>
      <c r="R12" s="51"/>
      <c r="S12" s="51"/>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row>
    <row r="13" ht="29.85" customHeight="true">
      <c r="A13" s="42"/>
      <c r="B13" s="46" t="s">
        <v>60</v>
      </c>
      <c r="C13" s="46"/>
      <c r="D13" s="46"/>
      <c r="E13" s="46"/>
      <c r="F13" s="46"/>
      <c r="G13" s="46"/>
      <c r="H13" s="46"/>
      <c r="I13" s="46"/>
      <c r="J13" s="46"/>
      <c r="K13" s="46"/>
      <c r="L13" s="46"/>
      <c r="M13" s="46"/>
      <c r="N13" s="46"/>
      <c r="O13" s="46"/>
      <c r="P13" s="46"/>
      <c r="Q13" s="46"/>
      <c r="R13" s="46"/>
      <c r="S13" s="46"/>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row>
    <row r="14" ht="49.05" customHeight="true">
      <c r="A14" s="42"/>
      <c r="B14" s="46" t="s">
        <v>61</v>
      </c>
      <c r="C14" s="46"/>
      <c r="D14" s="46"/>
      <c r="E14" s="46"/>
      <c r="F14" s="46"/>
      <c r="G14" s="46"/>
      <c r="H14" s="46"/>
      <c r="I14" s="46"/>
      <c r="J14" s="46"/>
      <c r="K14" s="46"/>
      <c r="L14" s="46"/>
      <c r="M14" s="46"/>
      <c r="N14" s="46"/>
      <c r="O14" s="46"/>
      <c r="P14" s="46"/>
      <c r="Q14" s="46"/>
      <c r="R14" s="46"/>
      <c r="S14" s="46"/>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row>
    <row r="15" ht="30.75" customHeight="true">
      <c r="A15" s="42"/>
      <c r="B15" s="46" t="s">
        <v>62</v>
      </c>
      <c r="C15" s="46"/>
      <c r="D15" s="46"/>
      <c r="E15" s="46"/>
      <c r="F15" s="46"/>
      <c r="G15" s="46"/>
      <c r="H15" s="46"/>
      <c r="I15" s="46"/>
      <c r="J15" s="46"/>
      <c r="K15" s="46"/>
      <c r="L15" s="46"/>
      <c r="M15" s="46"/>
      <c r="N15" s="46"/>
      <c r="O15" s="46"/>
      <c r="P15" s="51"/>
      <c r="Q15" s="51"/>
      <c r="R15" s="51"/>
      <c r="S15" s="51"/>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row>
    <row r="16" ht="30" customHeight="true">
      <c r="A16" s="42"/>
      <c r="B16" s="42"/>
      <c r="C16" s="48" t="s">
        <v>65</v>
      </c>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row>
    <row r="17" ht="30" customHeight="true">
      <c r="A17" s="42"/>
      <c r="B17" s="42"/>
      <c r="C17" s="48" t="s">
        <v>65</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row>
    <row r="18" ht="54.75" customHeight="true">
      <c r="A18" s="43" t="s">
        <v>52</v>
      </c>
      <c r="B18" s="46" t="s">
        <v>63</v>
      </c>
      <c r="C18" s="53"/>
      <c r="D18" s="53"/>
      <c r="E18" s="53"/>
      <c r="F18" s="53"/>
      <c r="G18" s="53"/>
      <c r="H18" s="53"/>
      <c r="I18" s="53"/>
      <c r="J18" s="53"/>
      <c r="K18" s="53"/>
      <c r="L18" s="53"/>
      <c r="M18" s="53"/>
      <c r="N18" s="53"/>
      <c r="O18" s="53"/>
      <c r="P18" s="53"/>
      <c r="Q18" s="53"/>
      <c r="R18" s="53"/>
      <c r="S18" s="53"/>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row>
    <row r="19" ht="30" customHeight="true">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row>
    <row r="20" ht="30" customHeight="true">
      <c r="A20" s="43" t="s">
        <v>53</v>
      </c>
      <c r="B20" s="43" t="s">
        <v>64</v>
      </c>
      <c r="C20" s="48"/>
      <c r="D20" s="48"/>
      <c r="E20" s="48"/>
      <c r="F20" s="48"/>
      <c r="G20" s="48"/>
      <c r="H20" s="48"/>
      <c r="I20" s="48"/>
      <c r="J20" s="48"/>
      <c r="K20" s="48"/>
      <c r="L20" s="48"/>
      <c r="M20" s="48"/>
      <c r="N20" s="48"/>
      <c r="O20" s="48"/>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row>
    <row r="21" ht="21" customHeight="true">
      <c r="A21" s="42"/>
      <c r="B21" s="48"/>
      <c r="C21" s="48"/>
      <c r="D21" s="48"/>
      <c r="E21" s="48"/>
      <c r="F21" s="48"/>
      <c r="G21" s="48"/>
      <c r="H21" s="48"/>
      <c r="I21" s="48"/>
      <c r="J21" s="48"/>
      <c r="K21" s="48"/>
      <c r="L21" s="48"/>
      <c r="M21" s="48"/>
      <c r="N21" s="48"/>
      <c r="O21" s="48"/>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row>
    <row r="22" ht="15.6" customHeight="true">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row>
    <row r="23" ht="15.6" customHeight="true">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row>
    <row r="24" ht="15.6" customHeight="true">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row>
    <row r="25" ht="15.6" customHeight="true">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row>
    <row r="26" ht="15.6" customHeight="true">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row>
    <row r="27" ht="15.6" customHeight="true">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row>
    <row r="28" ht="15.6" customHeight="true">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row>
    <row r="29" ht="15.6" customHeight="true">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row>
    <row r="30" ht="15.6" customHeight="true">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row>
    <row r="31" ht="15.6" customHeight="true">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row>
    <row r="32" ht="15.6" customHeight="true">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row>
    <row r="33" ht="15.6" customHeight="true">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row>
    <row r="34" ht="15.6" customHeight="true">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row>
    <row r="35" ht="15.6" customHeight="true">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row>
    <row r="36" ht="15.6" customHeight="true">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row>
    <row r="37" ht="15.6" customHeight="true">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row>
    <row r="38" ht="15.6" customHeight="true">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row>
    <row r="39" ht="15.6" customHeight="true">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row>
    <row r="40" ht="15.6" customHeight="true">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row>
    <row r="41" ht="15.6" customHeight="true">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row>
    <row r="42" ht="15.6" customHeight="true">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row>
    <row r="43" ht="15.6" customHeight="true">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row>
    <row r="44" ht="15.6" customHeight="true">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row>
    <row r="45" ht="15.6" customHeight="true">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row>
    <row r="46" ht="15.6" customHeight="true">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row>
    <row r="47" ht="15.6" customHeight="true">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row>
    <row r="48" ht="15.6" customHeight="true">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row>
    <row r="49" ht="15.6" customHeight="true">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row>
    <row r="50" ht="15.6" customHeight="true">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row>
    <row r="51" ht="15.6" customHeight="true">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row>
    <row r="52" ht="15.6" customHeight="true">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row>
    <row r="53" ht="15.6" customHeight="true">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row>
    <row r="54" ht="15.6" customHeight="true">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row>
    <row r="55" ht="15.6" customHeight="true">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row>
    <row r="56" ht="15.6" customHeight="true">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row>
    <row r="57" ht="15.6" customHeight="true">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row>
    <row r="58" ht="15.6" customHeight="true">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row>
    <row r="59" ht="15.6" customHeight="true">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row>
    <row r="60" ht="15.6" customHeight="true">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ht="15.6" customHeight="true">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ht="15.6" customHeight="true">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row>
    <row r="63" ht="15.6" customHeight="true">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row>
    <row r="64" ht="15.6" customHeight="true">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row>
    <row r="65" ht="15.6" customHeight="true">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row>
    <row r="66" ht="15.6" customHeight="true">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row>
    <row r="67" ht="15.6" customHeight="true">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row>
    <row r="68" ht="15.6" customHeight="true">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row>
    <row r="69" ht="15.6" customHeight="true">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row>
    <row r="70" ht="15.6" customHeight="true">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row>
    <row r="71" ht="15.6" customHeight="true">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row>
    <row r="72" ht="15.6" customHeight="true">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row>
    <row r="73" ht="15.6" customHeight="true">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row>
    <row r="74" ht="15.6" customHeight="true">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row>
    <row r="75" ht="15.6" customHeight="true">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row>
    <row r="76" ht="15.6" customHeight="true">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row>
    <row r="77" ht="15.6" customHeight="true">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row>
    <row r="78" ht="15.6" customHeight="true">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row>
    <row r="79" ht="15.6" customHeight="true">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row>
    <row r="80" ht="15.6" customHeight="true">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row>
    <row r="81" ht="15.6" customHeight="true">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row>
    <row r="82" ht="15.6" customHeight="true">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row>
    <row r="83" ht="15.6" customHeight="true">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row>
    <row r="84" ht="15.6" customHeight="true">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row>
    <row r="85" ht="15.6" customHeight="true">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row>
    <row r="86" ht="15.6" customHeight="true">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row>
    <row r="87" ht="15.6" customHeight="true">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row>
    <row r="88" ht="15.6" customHeight="true">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row>
    <row r="89" ht="15.6" customHeight="true">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row>
    <row r="90" ht="15.6" customHeight="true">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row>
    <row r="91" ht="15.6" customHeight="true">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row>
    <row r="92" ht="15.6" customHeight="true">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row>
    <row r="93" ht="15.6" customHeight="true">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row>
    <row r="94" ht="15.6" customHeight="true">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row>
    <row r="95" ht="15.6" customHeight="true">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row>
    <row r="96" ht="15.6" customHeight="true">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row>
    <row r="97" ht="15.6" customHeight="true">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row>
    <row r="98" ht="15.6" customHeight="true">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row>
    <row r="99" ht="15.6" customHeight="true">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row>
    <row r="100" ht="15.6" customHeight="true">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row>
    <row r="101" ht="15.6" customHeight="true">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row>
    <row r="102" ht="15.6" customHeight="true">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row>
    <row r="103" ht="15.6" customHeight="true">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row>
    <row r="104" ht="15.6" customHeight="true">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row>
    <row r="105" ht="15.6" customHeight="true">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row>
    <row r="106" ht="15.6" customHeight="true">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row>
    <row r="107" ht="15.6" customHeight="true">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row>
    <row r="108" ht="15.6" customHeight="true">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row>
    <row r="109" ht="15.6" customHeight="true">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row>
    <row r="110" ht="15.6" customHeight="true">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row>
    <row r="111" ht="15.6" customHeight="true">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row>
    <row r="112" ht="15.6" customHeight="true">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row>
    <row r="113" ht="15.6" customHeight="true">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row>
    <row r="114" ht="15.6" customHeight="true">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row>
    <row r="115" ht="15.6" customHeight="true">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row>
    <row r="116" ht="15.6" customHeight="true">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row>
    <row r="117" ht="15.6" customHeight="true">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row>
    <row r="118" ht="15.6" customHeight="true">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row>
    <row r="119" ht="15.6" customHeight="true">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row>
    <row r="120" ht="15.6" customHeight="true">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row>
    <row r="121" ht="15.6" customHeight="true">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row>
    <row r="122" ht="15.6" customHeight="true">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row>
    <row r="123" ht="15.6" customHeight="true">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row>
    <row r="124" ht="15.6" customHeight="true">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row>
    <row r="125" ht="15.6" customHeight="true">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row>
    <row r="126" ht="15.6" customHeight="true">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row>
    <row r="127" ht="15.6" customHeight="true">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row>
    <row r="128" ht="15.6" customHeight="true">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row>
    <row r="129" ht="15.6" customHeight="true">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row>
    <row r="130" ht="15.6" customHeight="true">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row>
    <row r="131" ht="15.6" customHeight="true">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row>
    <row r="132" ht="15.6" customHeight="true">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row>
    <row r="133" ht="15.6" customHeight="true">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row>
    <row r="134" ht="15.6" customHeight="true">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row>
    <row r="135" ht="15.6" customHeight="true">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row>
    <row r="136" ht="15.6" customHeight="true">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row>
    <row r="137" ht="15.6" customHeight="true">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row>
    <row r="138" ht="15.6" customHeight="true">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row>
    <row r="139" ht="15.6" customHeight="true">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row>
    <row r="140" ht="15.6" customHeight="true">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row>
    <row r="141" ht="15.6" customHeight="true">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row>
    <row r="142" ht="15.6" customHeight="true">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row>
    <row r="143" ht="15.6" customHeight="true">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row>
    <row r="144" ht="15.6" customHeight="true">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row>
    <row r="145" ht="15.6" customHeight="true">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row>
    <row r="146" ht="15.6" customHeight="true">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row>
    <row r="147" ht="15.6" customHeight="true">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row>
    <row r="148" ht="15.6" customHeight="true">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row>
    <row r="149" ht="15.6" customHeight="true">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row>
    <row r="150" ht="15.6" customHeight="true">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row>
    <row r="151" ht="15.6" customHeight="true">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row>
    <row r="152" ht="15.6" customHeight="true">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row>
    <row r="153" ht="15.6" customHeight="true">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row>
    <row r="154" ht="15.6" customHeight="true">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row>
    <row r="155" ht="15.6" customHeight="true">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row>
    <row r="156" ht="15.6" customHeight="true">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row>
    <row r="157" ht="15.6" customHeight="true">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row>
    <row r="158" ht="15.6" customHeight="true">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row>
    <row r="159" ht="15.6" customHeight="true">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row>
    <row r="160" ht="15.6" customHeight="true">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row>
    <row r="161" ht="15.6" customHeight="true">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row>
    <row r="162" ht="15.6" customHeight="true">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row>
    <row r="163" ht="15.6" customHeight="true">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row>
    <row r="164" ht="15.6" customHeight="true">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row>
    <row r="165" ht="15.6" customHeight="true">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row>
    <row r="166" ht="15.6" customHeight="true">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row>
    <row r="167" ht="15.6" customHeight="true">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row>
    <row r="168" ht="15.6" customHeight="true">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row>
    <row r="169" ht="15.6" customHeight="true">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row>
    <row r="170" ht="15.6" customHeight="true">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row>
    <row r="171" ht="15.6" customHeight="true">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row>
    <row r="172" ht="15.6" customHeight="true">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row>
    <row r="173" ht="15.6" customHeight="true">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row>
    <row r="174" ht="15.6" customHeight="true">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row>
    <row r="175" ht="15.6" customHeight="true">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row>
    <row r="176" ht="15.6" customHeight="true">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row>
    <row r="177" ht="15.6" customHeight="true">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row>
    <row r="178" ht="15.6" customHeight="true">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row>
    <row r="179" ht="15.6" customHeight="true">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row>
    <row r="180" ht="15.6" customHeight="true">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row>
    <row r="181" ht="15.6" customHeight="true">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row>
    <row r="182" ht="15.6" customHeight="true">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row>
    <row r="183" ht="15.6" customHeight="true">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row>
    <row r="184" ht="15.6" customHeight="true">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row>
    <row r="185" ht="15.6" customHeight="true">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row>
    <row r="186" ht="15.6" customHeight="true">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row>
    <row r="187" ht="15.6" customHeight="true">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row>
    <row r="188" ht="15.6" customHeight="true">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row>
    <row r="189" ht="15.6" customHeight="true">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row>
    <row r="190" ht="15.6" customHeight="true">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row>
    <row r="191" ht="15.6" customHeight="true">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row>
    <row r="192" ht="15.6" customHeight="true">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row>
    <row r="193" ht="15.6" customHeight="true">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row>
    <row r="194" ht="15.6" customHeight="true">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row>
    <row r="195" ht="15.6" customHeight="true">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row>
    <row r="196" ht="15.6" customHeight="true">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row>
    <row r="197" ht="15.6" customHeight="true">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row>
    <row r="198" ht="15.6" customHeight="true">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row>
    <row r="199" ht="15.6" customHeight="true">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row>
    <row r="200" ht="15.6" customHeight="true">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row>
  </sheetData>
  <mergeCells>
    <mergeCell ref="B21:O21"/>
    <mergeCell ref="B18:S18"/>
    <mergeCell ref="B6:P6"/>
    <mergeCell ref="B13:S13"/>
    <mergeCell ref="B14:S14"/>
    <mergeCell ref="B15:O15"/>
    <mergeCell ref="A1:S2"/>
    <mergeCell ref="B4:Q4"/>
    <mergeCell ref="B9:S9"/>
    <mergeCell ref="B12:O12"/>
    <mergeCell ref="B20:O20"/>
  </mergeCells>
  <pageMargins bottom="0.75" footer="0.3" header="0.3" left="0.7" right="0.7" top="0.75"/>
</worksheet>
</file>

<file path=docProps/core.xml><?xml version="1.0" encoding="utf-8"?>
<cp:coreProperties xmlns:dc="http://purl.org/dc/elements/1.1/" xmlns:cp="http://schemas.openxmlformats.org/package/2006/metadata/core-properties"/>
</file>