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報表程式" state="visible" r:id="rId1"/>
  </sheets>
</workbook>
</file>

<file path=xl/sharedStrings.xml><?xml version="1.0" encoding="utf-8"?>
<sst xmlns="http://schemas.openxmlformats.org/spreadsheetml/2006/main" count="68">
  <si>
    <t>公 開 類</t>
  </si>
  <si>
    <t>學 年 報</t>
  </si>
  <si>
    <t>桃園市高級中等學校概況－專業群(職業)科</t>
  </si>
  <si>
    <t>中華民國113學年度</t>
  </si>
  <si>
    <t>設立別、
行政區別及
專業群科別</t>
  </si>
  <si>
    <t>總計</t>
  </si>
  <si>
    <t>按設立別</t>
  </si>
  <si>
    <t xml:space="preserve">　公立</t>
  </si>
  <si>
    <t xml:space="preserve">　私立</t>
  </si>
  <si>
    <t>按行政區別</t>
  </si>
  <si>
    <t>桃園區</t>
  </si>
  <si>
    <t>中壢區</t>
  </si>
  <si>
    <t>大溪區</t>
  </si>
  <si>
    <t>楊梅區</t>
  </si>
  <si>
    <t>蘆竹區</t>
  </si>
  <si>
    <t>大園區</t>
  </si>
  <si>
    <t>龜山區</t>
  </si>
  <si>
    <t>八德區</t>
  </si>
  <si>
    <t>龍潭區</t>
  </si>
  <si>
    <t>平鎮區</t>
  </si>
  <si>
    <t>新屋區</t>
  </si>
  <si>
    <t>觀音區</t>
  </si>
  <si>
    <t>復興區</t>
  </si>
  <si>
    <t>按專業群科別</t>
  </si>
  <si>
    <t xml:space="preserve">  機械群</t>
  </si>
  <si>
    <t xml:space="preserve">  動力機械群</t>
  </si>
  <si>
    <t xml:space="preserve">  電機與電子群</t>
  </si>
  <si>
    <t xml:space="preserve">  化工群</t>
  </si>
  <si>
    <t xml:space="preserve">  土木與建築群</t>
  </si>
  <si>
    <t xml:space="preserve">  商業與管理群</t>
  </si>
  <si>
    <t xml:space="preserve">  外語群</t>
  </si>
  <si>
    <t xml:space="preserve">  設計群</t>
  </si>
  <si>
    <t xml:space="preserve">  農業群</t>
  </si>
  <si>
    <t xml:space="preserve">  食品群</t>
  </si>
  <si>
    <t xml:space="preserve">  家政群</t>
  </si>
  <si>
    <t xml:space="preserve">  餐旅群</t>
  </si>
  <si>
    <t xml:space="preserve">  水產群</t>
  </si>
  <si>
    <t xml:space="preserve">  海事群</t>
  </si>
  <si>
    <t xml:space="preserve">  藝術群</t>
  </si>
  <si>
    <t xml:space="preserve">  服務群</t>
  </si>
  <si>
    <t xml:space="preserve">  其他(綜合)</t>
  </si>
  <si>
    <t>填表</t>
  </si>
  <si>
    <t>資料來源：依據本市轄區內各公私立高級中等學校填報教育部「高級中等學校公務與調查統計報表網路報送系統」之資料彙編。</t>
  </si>
  <si>
    <t>填表說明：本表應於編製期限內經網際網路線上傳送至桃園市政府公務統計行政管理系統。</t>
  </si>
  <si>
    <t>於次年2月底前編報</t>
  </si>
  <si>
    <t>班級數
(班)</t>
  </si>
  <si>
    <t>合計</t>
  </si>
  <si>
    <t>一年級</t>
  </si>
  <si>
    <t>二年級</t>
  </si>
  <si>
    <t>三年級</t>
  </si>
  <si>
    <t>審核</t>
  </si>
  <si>
    <t xml:space="preserve">學生數   (人)  </t>
  </si>
  <si>
    <t>計</t>
  </si>
  <si>
    <t>男</t>
  </si>
  <si>
    <t>女</t>
  </si>
  <si>
    <t xml:space="preserve">一年級 </t>
  </si>
  <si>
    <t>業務主管人員</t>
  </si>
  <si>
    <t>主辦統計人員</t>
  </si>
  <si>
    <t xml:space="preserve">二年級 </t>
  </si>
  <si>
    <t xml:space="preserve">三年級 </t>
  </si>
  <si>
    <t>機關首長</t>
  </si>
  <si>
    <t>編製機關</t>
  </si>
  <si>
    <t>表　　號</t>
  </si>
  <si>
    <t xml:space="preserve">延修生 </t>
  </si>
  <si>
    <t>桃園市政府教育局</t>
  </si>
  <si>
    <t>10411-01-05-2</t>
  </si>
  <si>
    <t>上學年度畢業生數
(人)</t>
  </si>
  <si>
    <t>中華民國114年2月3日編製</t>
  </si>
</sst>
</file>

<file path=xl/styles.xml><?xml version="1.0" encoding="utf-8"?>
<styleSheet xmlns="http://schemas.openxmlformats.org/spreadsheetml/2006/main">
  <numFmts count="1">
    <numFmt formatCode="_(* #,##0_);_(* \(#,##0\);_(* &quot;-&quot;_);_(@_)" numFmtId="197"/>
  </numFmts>
  <fonts count="5">
    <font>
      <b val="false"/>
      <i val="false"/>
      <u val="none"/>
      <sz val="11"/>
      <color theme="1"/>
      <name val="Calibri"/>
      <scheme val="minor"/>
    </font>
    <font>
      <b val="false"/>
      <i val="false"/>
      <u val="none"/>
      <sz val="14"/>
      <color rgb="FF000000"/>
      <name val="標楷體"/>
    </font>
    <font>
      <b val="false"/>
      <i val="false"/>
      <u val="none"/>
      <sz val="20"/>
      <color rgb="FF000000"/>
      <name val="標楷體"/>
    </font>
    <font>
      <b val="false"/>
      <i val="false"/>
      <u val="none"/>
      <sz val="12"/>
      <color rgb="FF000000"/>
      <name val="標楷體"/>
    </font>
    <font>
      <b val="false"/>
      <i val="false"/>
      <u val="none"/>
      <sz val="12"/>
      <color rgb="FF000000"/>
      <name val="Times New Roman"/>
    </font>
  </fonts>
  <fills count="2">
    <fill>
      <patternFill patternType="none"/>
    </fill>
    <fill>
      <patternFill patternType="gray125"/>
    </fill>
  </fills>
  <borders count="14">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none"/>
      <top style="thin">
        <color rgb="FF000000"/>
      </top>
      <bottom style="none"/>
    </border>
    <border>
      <left style="thin">
        <color rgb="FF000000"/>
      </left>
      <right style="thin">
        <color rgb="FFFFFFFF"/>
      </right>
      <top style="thin">
        <color rgb="FF000000"/>
      </top>
      <bottom style="thin">
        <color rgb="FF000000"/>
      </bottom>
    </border>
    <border>
      <left style="thin">
        <color rgb="FF000000"/>
      </left>
      <right style="none"/>
      <top style="thin">
        <color rgb="FF000000"/>
      </top>
      <bottom style="thin">
        <color rgb="FF000000"/>
      </bottom>
    </border>
    <border>
      <left style="thin">
        <color rgb="FFFFFFFF"/>
      </left>
      <right style="none"/>
      <top style="none"/>
      <bottom style="none"/>
    </border>
  </borders>
  <cellStyleXfs count="1">
    <xf numFmtId="0" fontId="0" borderId="0" xfId="0" applyNumberFormat="true" applyFont="true" applyFill="true" applyBorder="true" applyAlignment="true" applyProtection="true"/>
  </cellStyleXfs>
  <cellXfs count="46">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49" fontId="3" borderId="0" xfId="0" applyNumberFormat="true" applyFont="true">
      <alignment horizontal="center" vertical="center"/>
    </xf>
    <xf numFmtId="0" fontId="4" borderId="3" xfId="0" applyFont="true" applyBorder="true"/>
    <xf numFmtId="0" fontId="3" borderId="4" xfId="0" applyFont="true" applyBorder="true">
      <alignment horizontal="center" vertical="center" wrapText="true"/>
    </xf>
    <xf numFmtId="0" fontId="4" borderId="4" xfId="0" applyFont="true" applyBorder="true">
      <alignment horizontal="center" vertical="center" wrapText="true"/>
    </xf>
    <xf numFmtId="0" fontId="3" borderId="5" xfId="0" applyFont="true" applyBorder="true">
      <alignment horizontal="left" vertical="center"/>
    </xf>
    <xf numFmtId="0" fontId="3" borderId="6" xfId="0" applyFont="true" applyBorder="true">
      <alignment horizontal="left" vertical="center"/>
    </xf>
    <xf numFmtId="0" fontId="4" borderId="6" xfId="0" applyFont="true" applyBorder="true">
      <alignment horizontal="left" vertical="center"/>
    </xf>
    <xf numFmtId="0" fontId="3" borderId="6" xfId="0" applyFont="true" applyBorder="true">
      <alignment horizontal="center" vertical="center"/>
    </xf>
    <xf numFmtId="0" fontId="3" borderId="7" xfId="0" applyFont="true" applyBorder="true">
      <alignment horizontal="center" vertical="center"/>
    </xf>
    <xf numFmtId="0" fontId="3" borderId="5" xfId="0" applyFont="true" applyBorder="true">
      <alignment horizontal="center" vertical="center"/>
    </xf>
    <xf numFmtId="0" fontId="3" borderId="7" xfId="0" applyFont="true" applyBorder="true">
      <alignment horizontal="left" vertical="center"/>
    </xf>
    <xf numFmtId="0" fontId="3" borderId="2" xfId="0" applyFont="true" applyBorder="true">
      <alignment horizontal="left" vertical="center"/>
    </xf>
    <xf numFmtId="0" fontId="4" borderId="0" xfId="0" applyFont="true"/>
    <xf numFmtId="0" fontId="3" borderId="0" xfId="0" applyFont="true"/>
    <xf numFmtId="0" fontId="3" borderId="0" xfId="0" applyFont="true">
      <alignment horizontal="left" wrapText="true"/>
    </xf>
    <xf numFmtId="0" fontId="4" borderId="8" xfId="0" applyFont="true" applyBorder="true"/>
    <xf numFmtId="0" fontId="3" borderId="9" xfId="0" applyFont="true" applyBorder="true"/>
    <xf numFmtId="0" fontId="3" borderId="1" xfId="0" applyFont="true" applyBorder="true">
      <alignment horizontal="center" vertical="center" wrapText="true"/>
    </xf>
    <xf numFmtId="0" fontId="4" borderId="1" xfId="0" applyFont="true" applyBorder="true">
      <alignment horizontal="center" vertical="center" wrapText="true"/>
    </xf>
    <xf numFmtId="197" fontId="4" borderId="10" xfId="0" applyNumberFormat="true" applyFont="true" applyBorder="true">
      <alignment vertical="center"/>
    </xf>
    <xf numFmtId="197" fontId="4" borderId="8" xfId="0" applyNumberFormat="true" applyFont="true" applyBorder="true">
      <alignment vertical="center"/>
    </xf>
    <xf numFmtId="197" fontId="4" borderId="9" xfId="0" applyNumberFormat="true" applyFont="true" applyBorder="true">
      <alignment vertical="center"/>
    </xf>
    <xf numFmtId="0" fontId="4" borderId="2" xfId="0" applyFont="true" applyBorder="true"/>
    <xf numFmtId="197" fontId="4" borderId="2" xfId="0" applyNumberFormat="true" applyFont="true" applyBorder="true">
      <alignment vertical="center"/>
    </xf>
    <xf numFmtId="197" fontId="4" borderId="0" xfId="0" applyNumberFormat="true" applyFont="true">
      <alignment vertical="center"/>
    </xf>
    <xf numFmtId="197" fontId="4" borderId="3" xfId="0" applyNumberFormat="true" applyFont="true" applyBorder="true">
      <alignment vertical="center"/>
    </xf>
    <xf numFmtId="0" fontId="3" borderId="0" xfId="0" applyFont="true">
      <alignment horizontal="left" vertical="center"/>
    </xf>
    <xf numFmtId="0" fontId="4" borderId="0" xfId="0" applyFont="true">
      <alignment horizontal="left" vertical="center"/>
    </xf>
    <xf numFmtId="197" fontId="4" borderId="0" xfId="0" applyNumberFormat="true" applyFont="true">
      <alignment horizontal="right" vertical="center"/>
    </xf>
    <xf numFmtId="0" fontId="4" borderId="3" xfId="0" applyFont="true" applyBorder="true">
      <alignment horizontal="right"/>
    </xf>
    <xf numFmtId="0" fontId="4" borderId="0" xfId="0" applyFont="true">
      <alignment horizontal="right" vertical="center"/>
    </xf>
    <xf numFmtId="0" fontId="4" borderId="6" xfId="0" applyFont="true" applyBorder="true"/>
    <xf numFmtId="0" fontId="4" borderId="7" xfId="0" applyFont="true" applyBorder="true"/>
    <xf numFmtId="0" fontId="3" borderId="1" xfId="0" applyFont="true" applyBorder="true">
      <alignment horizontal="center"/>
    </xf>
    <xf numFmtId="0" fontId="4" borderId="3" xfId="0" applyFont="true" applyBorder="true">
      <alignment horizontal="center" vertical="center"/>
    </xf>
    <xf numFmtId="0" fontId="4" borderId="2" xfId="0" applyFont="true" applyBorder="true">
      <alignment vertical="center"/>
    </xf>
    <xf numFmtId="0" fontId="4" borderId="1" xfId="0" applyFont="true" applyBorder="true">
      <alignment horizontal="center"/>
    </xf>
    <xf numFmtId="49" fontId="3" borderId="1" xfId="0" applyNumberFormat="true" applyFont="true" applyBorder="true">
      <alignment horizontal="center" vertical="center" wrapText="true"/>
    </xf>
    <xf numFmtId="0" fontId="4" borderId="2" xfId="0" applyFont="true" applyBorder="true">
      <alignment horizontal="center"/>
    </xf>
    <xf numFmtId="0" fontId="4" borderId="11" xfId="0" applyFont="true" applyBorder="true">
      <alignment horizontal="center" vertical="center" wrapText="true"/>
    </xf>
    <xf numFmtId="0" fontId="3" borderId="12" xfId="0" applyFont="true" applyBorder="true">
      <alignment horizontal="center" vertical="center" wrapText="true"/>
    </xf>
    <xf numFmtId="0" fontId="3" borderId="2" xfId="0" applyFont="true" applyBorder="true">
      <alignment horizontal="right" vertical="center"/>
    </xf>
    <xf numFmtId="0" fontId="4" borderId="13"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B48" sqref="B48:B48"/>
    </sheetView>
  </sheetViews>
  <sheetFormatPr customHeight="false" defaultColWidth="9.28125" defaultRowHeight="15"/>
  <cols>
    <col min="1" max="1" bestFit="false" customWidth="true" width="20.3515625" hidden="false" outlineLevel="0"/>
    <col min="2" max="5" bestFit="false" customWidth="true" width="9.921875" hidden="false" outlineLevel="0"/>
    <col min="6" max="8" bestFit="false" customWidth="true" width="12.78125" hidden="false" outlineLevel="0"/>
    <col min="9" max="14" bestFit="false" customWidth="true" width="11.4921875" hidden="false" outlineLevel="0"/>
    <col min="15" max="16" bestFit="false" customWidth="true" width="9.2109375" hidden="false" outlineLevel="0"/>
    <col min="17" max="17" bestFit="false" customWidth="true" width="12.78125" hidden="false" outlineLevel="0"/>
    <col min="18" max="19" bestFit="false" customWidth="true" width="11.4921875" hidden="false" outlineLevel="0"/>
    <col min="20" max="50" bestFit="false" customWidth="true" width="9.3515625" hidden="false" outlineLevel="0"/>
  </cols>
  <sheetData>
    <row r="1" ht="19.5" customHeight="true">
      <c r="A1" s="1" t="s">
        <v>0</v>
      </c>
      <c r="B1" s="18"/>
      <c r="C1" s="15"/>
      <c r="D1" s="15"/>
      <c r="E1" s="15"/>
      <c r="F1" s="15"/>
      <c r="G1" s="15"/>
      <c r="H1" s="15"/>
      <c r="I1" s="15"/>
      <c r="J1" s="15"/>
      <c r="K1" s="15"/>
      <c r="L1" s="15"/>
      <c r="M1" s="15"/>
      <c r="N1" s="34"/>
      <c r="O1" s="36" t="s">
        <v>61</v>
      </c>
      <c r="P1" s="39"/>
      <c r="Q1" s="36" t="s">
        <v>64</v>
      </c>
      <c r="R1" s="39"/>
      <c r="S1" s="39"/>
      <c r="T1" s="18"/>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row>
    <row r="2" ht="19.5" customHeight="true">
      <c r="A2" s="1" t="s">
        <v>1</v>
      </c>
      <c r="B2" s="19" t="s">
        <v>44</v>
      </c>
      <c r="C2" s="4"/>
      <c r="D2" s="4"/>
      <c r="E2" s="4"/>
      <c r="F2" s="4"/>
      <c r="G2" s="4"/>
      <c r="H2" s="4"/>
      <c r="I2" s="4"/>
      <c r="J2" s="4"/>
      <c r="K2" s="32"/>
      <c r="L2" s="4"/>
      <c r="M2" s="4"/>
      <c r="N2" s="35"/>
      <c r="O2" s="36" t="s">
        <v>62</v>
      </c>
      <c r="P2" s="39"/>
      <c r="Q2" s="39" t="s">
        <v>65</v>
      </c>
      <c r="R2" s="39"/>
      <c r="S2" s="39"/>
      <c r="T2" s="18"/>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row>
    <row r="3" ht="27.75" customHeight="true">
      <c r="A3" s="2" t="s">
        <v>2</v>
      </c>
      <c r="B3" s="2"/>
      <c r="C3" s="2"/>
      <c r="D3" s="2"/>
      <c r="E3" s="2"/>
      <c r="F3" s="2"/>
      <c r="G3" s="2"/>
      <c r="H3" s="2"/>
      <c r="I3" s="2"/>
      <c r="J3" s="2"/>
      <c r="K3" s="2"/>
      <c r="L3" s="2"/>
      <c r="M3" s="2"/>
      <c r="N3" s="2"/>
      <c r="O3" s="2"/>
      <c r="P3" s="2"/>
      <c r="Q3" s="2"/>
      <c r="R3" s="2"/>
      <c r="S3" s="2"/>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row>
    <row r="4" ht="16.5" customHeight="true">
      <c r="A4" s="3" t="s">
        <v>3</v>
      </c>
      <c r="B4" s="3"/>
      <c r="C4" s="3"/>
      <c r="D4" s="3"/>
      <c r="E4" s="3"/>
      <c r="F4" s="3"/>
      <c r="G4" s="3"/>
      <c r="H4" s="3"/>
      <c r="I4" s="3"/>
      <c r="J4" s="3"/>
      <c r="K4" s="3"/>
      <c r="L4" s="3"/>
      <c r="M4" s="3"/>
      <c r="N4" s="3"/>
      <c r="O4" s="3"/>
      <c r="P4" s="3"/>
      <c r="Q4" s="3"/>
      <c r="R4" s="3"/>
      <c r="S4" s="3"/>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row>
    <row r="5" ht="5.25" customHeight="true">
      <c r="A5" s="4"/>
      <c r="B5" s="4"/>
      <c r="C5" s="4"/>
      <c r="D5" s="4"/>
      <c r="E5" s="4"/>
      <c r="F5" s="4"/>
      <c r="G5" s="4"/>
      <c r="H5" s="4"/>
      <c r="I5" s="4"/>
      <c r="J5" s="4"/>
      <c r="K5" s="4"/>
      <c r="L5" s="4"/>
      <c r="M5" s="4"/>
      <c r="N5" s="4"/>
      <c r="O5" s="37"/>
      <c r="P5" s="37"/>
      <c r="Q5" s="4"/>
      <c r="R5" s="4"/>
      <c r="S5" s="4"/>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row>
    <row r="6" ht="29.25" customHeight="true">
      <c r="A6" s="5" t="s">
        <v>4</v>
      </c>
      <c r="B6" s="20" t="s">
        <v>45</v>
      </c>
      <c r="C6" s="21"/>
      <c r="D6" s="21"/>
      <c r="E6" s="21"/>
      <c r="F6" s="20" t="s">
        <v>51</v>
      </c>
      <c r="G6" s="21"/>
      <c r="H6" s="21"/>
      <c r="I6" s="21"/>
      <c r="J6" s="21"/>
      <c r="K6" s="21"/>
      <c r="L6" s="21"/>
      <c r="M6" s="21"/>
      <c r="N6" s="21"/>
      <c r="O6" s="21"/>
      <c r="P6" s="21"/>
      <c r="Q6" s="20" t="s">
        <v>66</v>
      </c>
      <c r="R6" s="21"/>
      <c r="S6" s="42"/>
      <c r="T6" s="4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row>
    <row r="7" ht="29.25" customHeight="true">
      <c r="A7" s="6"/>
      <c r="B7" s="21"/>
      <c r="C7" s="21"/>
      <c r="D7" s="21"/>
      <c r="E7" s="21"/>
      <c r="F7" s="20" t="s">
        <v>46</v>
      </c>
      <c r="G7" s="21"/>
      <c r="H7" s="21"/>
      <c r="I7" s="20" t="s">
        <v>55</v>
      </c>
      <c r="J7" s="21"/>
      <c r="K7" s="20" t="s">
        <v>58</v>
      </c>
      <c r="L7" s="21"/>
      <c r="M7" s="20" t="s">
        <v>59</v>
      </c>
      <c r="N7" s="21"/>
      <c r="O7" s="20" t="s">
        <v>63</v>
      </c>
      <c r="P7" s="21"/>
      <c r="Q7" s="21"/>
      <c r="R7" s="21"/>
      <c r="S7" s="42"/>
      <c r="T7" s="4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row>
    <row r="8" ht="29.25" customHeight="true">
      <c r="A8" s="6"/>
      <c r="B8" s="20" t="s">
        <v>46</v>
      </c>
      <c r="C8" s="20" t="s">
        <v>47</v>
      </c>
      <c r="D8" s="20" t="s">
        <v>48</v>
      </c>
      <c r="E8" s="20" t="s">
        <v>49</v>
      </c>
      <c r="F8" s="20" t="s">
        <v>52</v>
      </c>
      <c r="G8" s="20" t="s">
        <v>53</v>
      </c>
      <c r="H8" s="20" t="s">
        <v>54</v>
      </c>
      <c r="I8" s="20" t="s">
        <v>53</v>
      </c>
      <c r="J8" s="20" t="s">
        <v>54</v>
      </c>
      <c r="K8" s="20" t="s">
        <v>53</v>
      </c>
      <c r="L8" s="20" t="s">
        <v>54</v>
      </c>
      <c r="M8" s="20" t="s">
        <v>53</v>
      </c>
      <c r="N8" s="20" t="s">
        <v>54</v>
      </c>
      <c r="O8" s="20" t="s">
        <v>53</v>
      </c>
      <c r="P8" s="20" t="s">
        <v>54</v>
      </c>
      <c r="Q8" s="40" t="s">
        <v>46</v>
      </c>
      <c r="R8" s="20" t="s">
        <v>53</v>
      </c>
      <c r="S8" s="43" t="s">
        <v>54</v>
      </c>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row>
    <row r="9" ht="33.75" customHeight="true">
      <c r="A9" s="7" t="s">
        <v>5</v>
      </c>
      <c r="B9" s="22" t="n">
        <f>SUM(B11:B12)</f>
        <v>748</v>
      </c>
      <c r="C9" s="26" t="n">
        <f>SUM(C11:C12)</f>
        <v>249</v>
      </c>
      <c r="D9" s="26" t="n">
        <f>SUM(D11:D12)</f>
        <v>250</v>
      </c>
      <c r="E9" s="26" t="n">
        <f>SUM(E11:E12)</f>
        <v>249</v>
      </c>
      <c r="F9" s="26" t="n">
        <f>SUM(F11:F12)</f>
        <v>26245</v>
      </c>
      <c r="G9" s="26" t="n">
        <f>SUM(G11:G12)</f>
        <v>14517</v>
      </c>
      <c r="H9" s="26" t="n">
        <f>SUM(H11:H12)</f>
        <v>11728</v>
      </c>
      <c r="I9" s="26" t="n">
        <f>SUM(I11:I12)</f>
        <v>5106</v>
      </c>
      <c r="J9" s="26" t="n">
        <f>SUM(J11:J12)</f>
        <v>4161</v>
      </c>
      <c r="K9" s="26" t="n">
        <f>SUM(K11:K12)</f>
        <v>4985</v>
      </c>
      <c r="L9" s="26" t="n">
        <f>SUM(L11:L12)</f>
        <v>3980</v>
      </c>
      <c r="M9" s="26" t="n">
        <f>SUM(M11:M12)</f>
        <v>4348</v>
      </c>
      <c r="N9" s="26" t="n">
        <f>SUM(N11:N12)</f>
        <v>3566</v>
      </c>
      <c r="O9" s="26" t="n">
        <f>SUM(O11:O12)</f>
        <v>78</v>
      </c>
      <c r="P9" s="26" t="n">
        <f>SUM(P11:P12)</f>
        <v>21</v>
      </c>
      <c r="Q9" s="26" t="n">
        <f>SUM(Q11:Q12)</f>
        <v>7212</v>
      </c>
      <c r="R9" s="26" t="n">
        <f>SUM(R11:R12)</f>
        <v>3722</v>
      </c>
      <c r="S9" s="26" t="n">
        <f>SUM(S11:S12)</f>
        <v>3490</v>
      </c>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row>
    <row r="10" ht="33.75" customHeight="true">
      <c r="A10" s="8" t="s">
        <v>6</v>
      </c>
      <c r="B10" s="23"/>
      <c r="C10" s="27"/>
      <c r="D10" s="27"/>
      <c r="E10" s="27"/>
      <c r="F10" s="27"/>
      <c r="G10" s="27"/>
      <c r="H10" s="27"/>
      <c r="I10" s="27"/>
      <c r="J10" s="27"/>
      <c r="K10" s="27"/>
      <c r="L10" s="27"/>
      <c r="M10" s="27"/>
      <c r="N10" s="27"/>
      <c r="O10" s="27"/>
      <c r="P10" s="27"/>
      <c r="Q10" s="27"/>
      <c r="R10" s="27"/>
      <c r="S10" s="27"/>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row>
    <row r="11" ht="33.75" customHeight="true">
      <c r="A11" s="8" t="s">
        <v>7</v>
      </c>
      <c r="B11" s="23" t="n">
        <v>214</v>
      </c>
      <c r="C11" s="27" t="n">
        <v>75</v>
      </c>
      <c r="D11" s="27" t="n">
        <v>71</v>
      </c>
      <c r="E11" s="27" t="n">
        <v>68</v>
      </c>
      <c r="F11" s="31" t="n">
        <v>6880</v>
      </c>
      <c r="G11" s="27" t="n">
        <v>3922</v>
      </c>
      <c r="H11" s="27" t="n">
        <v>2958</v>
      </c>
      <c r="I11" s="27" t="n">
        <v>1366</v>
      </c>
      <c r="J11" s="27" t="n">
        <v>1022</v>
      </c>
      <c r="K11" s="27" t="n">
        <v>1291</v>
      </c>
      <c r="L11" s="27" t="n">
        <v>961</v>
      </c>
      <c r="M11" s="27" t="n">
        <v>1210</v>
      </c>
      <c r="N11" s="27" t="n">
        <v>961</v>
      </c>
      <c r="O11" s="27" t="n">
        <v>55</v>
      </c>
      <c r="P11" s="27" t="n">
        <v>14</v>
      </c>
      <c r="Q11" s="27" t="n">
        <v>1734</v>
      </c>
      <c r="R11" s="27" t="n">
        <v>918</v>
      </c>
      <c r="S11" s="27" t="n">
        <v>816</v>
      </c>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row>
    <row r="12" ht="33.75" customHeight="true">
      <c r="A12" s="8" t="s">
        <v>8</v>
      </c>
      <c r="B12" s="23" t="n">
        <v>534</v>
      </c>
      <c r="C12" s="27" t="n">
        <v>174</v>
      </c>
      <c r="D12" s="27" t="n">
        <v>179</v>
      </c>
      <c r="E12" s="27" t="n">
        <v>181</v>
      </c>
      <c r="F12" s="27" t="n">
        <v>19365</v>
      </c>
      <c r="G12" s="27" t="n">
        <v>10595</v>
      </c>
      <c r="H12" s="27" t="n">
        <v>8770</v>
      </c>
      <c r="I12" s="27" t="n">
        <v>3740</v>
      </c>
      <c r="J12" s="27" t="n">
        <v>3139</v>
      </c>
      <c r="K12" s="27" t="n">
        <v>3694</v>
      </c>
      <c r="L12" s="27" t="n">
        <v>3019</v>
      </c>
      <c r="M12" s="27" t="n">
        <v>3138</v>
      </c>
      <c r="N12" s="27" t="n">
        <v>2605</v>
      </c>
      <c r="O12" s="27" t="n">
        <v>23</v>
      </c>
      <c r="P12" s="27" t="n">
        <v>7</v>
      </c>
      <c r="Q12" s="27" t="n">
        <v>5478</v>
      </c>
      <c r="R12" s="27" t="n">
        <v>2804</v>
      </c>
      <c r="S12" s="27" t="n">
        <v>2674</v>
      </c>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row>
    <row r="13" ht="33.75" customHeight="true">
      <c r="A13" s="9"/>
      <c r="B13" s="23"/>
      <c r="C13" s="27"/>
      <c r="D13" s="27"/>
      <c r="E13" s="27"/>
      <c r="F13" s="27"/>
      <c r="G13" s="27"/>
      <c r="H13" s="27"/>
      <c r="I13" s="27"/>
      <c r="J13" s="27"/>
      <c r="K13" s="27"/>
      <c r="L13" s="27"/>
      <c r="M13" s="27"/>
      <c r="N13" s="27"/>
      <c r="O13" s="27"/>
      <c r="P13" s="27"/>
      <c r="Q13" s="27"/>
      <c r="R13" s="27"/>
      <c r="S13" s="27"/>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row>
    <row r="14" ht="33.75" customHeight="true">
      <c r="A14" s="8" t="s">
        <v>9</v>
      </c>
      <c r="B14" s="23"/>
      <c r="C14" s="27"/>
      <c r="D14" s="27"/>
      <c r="E14" s="27"/>
      <c r="F14" s="27"/>
      <c r="G14" s="27"/>
      <c r="H14" s="27"/>
      <c r="I14" s="27"/>
      <c r="J14" s="27"/>
      <c r="K14" s="27"/>
      <c r="L14" s="27"/>
      <c r="M14" s="27"/>
      <c r="N14" s="27"/>
      <c r="O14" s="27"/>
      <c r="P14" s="27"/>
      <c r="Q14" s="27"/>
      <c r="R14" s="27"/>
      <c r="S14" s="27"/>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row>
    <row r="15" ht="33.75" customHeight="true">
      <c r="A15" s="10" t="s">
        <v>10</v>
      </c>
      <c r="B15" s="23" t="n">
        <f>SUM(C15:E15)</f>
        <v>112</v>
      </c>
      <c r="C15" s="27" t="n">
        <v>41</v>
      </c>
      <c r="D15" s="27" t="n">
        <v>37</v>
      </c>
      <c r="E15" s="27" t="n">
        <v>34</v>
      </c>
      <c r="F15" s="27" t="n">
        <f>SUM(G15:H15)</f>
        <v>4001</v>
      </c>
      <c r="G15" s="27" t="n">
        <v>2522</v>
      </c>
      <c r="H15" s="27" t="n">
        <v>1479</v>
      </c>
      <c r="I15" s="27" t="n">
        <v>913</v>
      </c>
      <c r="J15" s="27" t="n">
        <v>512</v>
      </c>
      <c r="K15" s="27" t="n">
        <v>837</v>
      </c>
      <c r="L15" s="27" t="n">
        <v>484</v>
      </c>
      <c r="M15" s="27" t="n">
        <v>766</v>
      </c>
      <c r="N15" s="27" t="n">
        <v>483</v>
      </c>
      <c r="O15" s="27" t="n">
        <v>6</v>
      </c>
      <c r="P15" s="27" t="n">
        <v>0</v>
      </c>
      <c r="Q15" s="27" t="n">
        <v>1121</v>
      </c>
      <c r="R15" s="27" t="n">
        <v>632</v>
      </c>
      <c r="S15" s="27" t="n">
        <v>489</v>
      </c>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row>
    <row r="16" ht="33.75" customHeight="true">
      <c r="A16" s="10" t="s">
        <v>11</v>
      </c>
      <c r="B16" s="23" t="n">
        <f>SUM(C16:E16)</f>
        <v>146</v>
      </c>
      <c r="C16" s="27" t="n">
        <v>51</v>
      </c>
      <c r="D16" s="27" t="n">
        <v>47</v>
      </c>
      <c r="E16" s="27" t="n">
        <v>48</v>
      </c>
      <c r="F16" s="27" t="n">
        <f>SUM(G16:H16)</f>
        <v>5213</v>
      </c>
      <c r="G16" s="27" t="n">
        <v>2191</v>
      </c>
      <c r="H16" s="27" t="n">
        <v>3022</v>
      </c>
      <c r="I16" s="27" t="n">
        <v>809</v>
      </c>
      <c r="J16" s="27" t="n">
        <v>1151</v>
      </c>
      <c r="K16" s="27" t="n">
        <v>738</v>
      </c>
      <c r="L16" s="27" t="n">
        <v>979</v>
      </c>
      <c r="M16" s="27" t="n">
        <v>635</v>
      </c>
      <c r="N16" s="27" t="n">
        <v>885</v>
      </c>
      <c r="O16" s="27" t="n">
        <v>9</v>
      </c>
      <c r="P16" s="27" t="n">
        <v>7</v>
      </c>
      <c r="Q16" s="27" t="n">
        <v>1320</v>
      </c>
      <c r="R16" s="27" t="n">
        <v>500</v>
      </c>
      <c r="S16" s="27" t="n">
        <v>820</v>
      </c>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row>
    <row r="17" ht="33.75" customHeight="true">
      <c r="A17" s="10" t="s">
        <v>12</v>
      </c>
      <c r="B17" s="23" t="n">
        <f>SUM(C17:E17)</f>
        <v>12</v>
      </c>
      <c r="C17" s="27" t="n">
        <v>4</v>
      </c>
      <c r="D17" s="27" t="n">
        <v>4</v>
      </c>
      <c r="E17" s="27" t="n">
        <v>4</v>
      </c>
      <c r="F17" s="27" t="n">
        <f>SUM(G17:H17)</f>
        <v>186</v>
      </c>
      <c r="G17" s="27" t="n">
        <v>113</v>
      </c>
      <c r="H17" s="27" t="n">
        <v>73</v>
      </c>
      <c r="I17" s="27" t="n">
        <v>59</v>
      </c>
      <c r="J17" s="27" t="n">
        <v>32</v>
      </c>
      <c r="K17" s="27" t="n">
        <v>28</v>
      </c>
      <c r="L17" s="27" t="n">
        <v>21</v>
      </c>
      <c r="M17" s="27" t="n">
        <v>26</v>
      </c>
      <c r="N17" s="27" t="n">
        <v>20</v>
      </c>
      <c r="O17" s="27" t="n">
        <v>0</v>
      </c>
      <c r="P17" s="27" t="n">
        <v>0</v>
      </c>
      <c r="Q17" s="27" t="n">
        <v>36</v>
      </c>
      <c r="R17" s="27" t="n">
        <v>22</v>
      </c>
      <c r="S17" s="27" t="n">
        <v>14</v>
      </c>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row>
    <row r="18" ht="33.75" customHeight="true">
      <c r="A18" s="10" t="s">
        <v>13</v>
      </c>
      <c r="B18" s="23" t="n">
        <f>SUM(C18:E18)</f>
        <v>135</v>
      </c>
      <c r="C18" s="27" t="n">
        <v>41</v>
      </c>
      <c r="D18" s="27" t="n">
        <v>47</v>
      </c>
      <c r="E18" s="27" t="n">
        <v>47</v>
      </c>
      <c r="F18" s="27" t="n">
        <f>SUM(G18:H18)</f>
        <v>4411</v>
      </c>
      <c r="G18" s="27" t="n">
        <v>2581</v>
      </c>
      <c r="H18" s="27" t="n">
        <v>1830</v>
      </c>
      <c r="I18" s="27" t="n">
        <v>846</v>
      </c>
      <c r="J18" s="27" t="n">
        <v>617</v>
      </c>
      <c r="K18" s="27" t="n">
        <v>942</v>
      </c>
      <c r="L18" s="27" t="n">
        <v>682</v>
      </c>
      <c r="M18" s="27" t="n">
        <v>790</v>
      </c>
      <c r="N18" s="27" t="n">
        <v>531</v>
      </c>
      <c r="O18" s="27" t="n">
        <v>3</v>
      </c>
      <c r="P18" s="27" t="n">
        <v>0</v>
      </c>
      <c r="Q18" s="27" t="n">
        <v>1202</v>
      </c>
      <c r="R18" s="27" t="n">
        <v>625</v>
      </c>
      <c r="S18" s="27" t="n">
        <v>577</v>
      </c>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row>
    <row r="19" ht="33.75" customHeight="true">
      <c r="A19" s="10" t="s">
        <v>14</v>
      </c>
      <c r="B19" s="23" t="n">
        <v>0</v>
      </c>
      <c r="C19" s="27" t="n">
        <v>0</v>
      </c>
      <c r="D19" s="27" t="n">
        <v>0</v>
      </c>
      <c r="E19" s="27" t="n">
        <v>0</v>
      </c>
      <c r="F19" s="27" t="n">
        <v>0</v>
      </c>
      <c r="G19" s="27" t="n">
        <v>0</v>
      </c>
      <c r="H19" s="27" t="n">
        <v>0</v>
      </c>
      <c r="I19" s="27" t="n">
        <v>0</v>
      </c>
      <c r="J19" s="27" t="n">
        <v>0</v>
      </c>
      <c r="K19" s="27" t="n">
        <v>0</v>
      </c>
      <c r="L19" s="27" t="n">
        <v>0</v>
      </c>
      <c r="M19" s="27" t="n">
        <v>0</v>
      </c>
      <c r="N19" s="27" t="n">
        <v>0</v>
      </c>
      <c r="O19" s="27" t="n">
        <v>0</v>
      </c>
      <c r="P19" s="27" t="n">
        <v>0</v>
      </c>
      <c r="Q19" s="27" t="n">
        <v>0</v>
      </c>
      <c r="R19" s="27" t="n">
        <v>0</v>
      </c>
      <c r="S19" s="27" t="n">
        <v>0</v>
      </c>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row>
    <row r="20" ht="33.75" customHeight="true">
      <c r="A20" s="10" t="s">
        <v>15</v>
      </c>
      <c r="B20" s="23" t="n">
        <f>SUM(C20:E20)</f>
        <v>31</v>
      </c>
      <c r="C20" s="27" t="n">
        <v>8</v>
      </c>
      <c r="D20" s="27" t="n">
        <v>12</v>
      </c>
      <c r="E20" s="27" t="n">
        <v>11</v>
      </c>
      <c r="F20" s="27" t="n">
        <f>SUM(G20:H20)</f>
        <v>1055</v>
      </c>
      <c r="G20" s="27" t="n">
        <v>724</v>
      </c>
      <c r="H20" s="27" t="n">
        <v>331</v>
      </c>
      <c r="I20" s="27" t="n">
        <v>247</v>
      </c>
      <c r="J20" s="27" t="n">
        <v>113</v>
      </c>
      <c r="K20" s="27" t="n">
        <v>263</v>
      </c>
      <c r="L20" s="27" t="n">
        <v>114</v>
      </c>
      <c r="M20" s="27" t="n">
        <v>214</v>
      </c>
      <c r="N20" s="27" t="n">
        <v>104</v>
      </c>
      <c r="O20" s="27" t="n">
        <v>0</v>
      </c>
      <c r="P20" s="27" t="n">
        <v>0</v>
      </c>
      <c r="Q20" s="27" t="n">
        <v>384</v>
      </c>
      <c r="R20" s="27" t="n">
        <v>258</v>
      </c>
      <c r="S20" s="27" t="n">
        <v>126</v>
      </c>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row>
    <row r="21" ht="33.75" customHeight="true">
      <c r="A21" s="10" t="s">
        <v>16</v>
      </c>
      <c r="B21" s="23" t="n">
        <f>SUM(C21:E21)</f>
        <v>66</v>
      </c>
      <c r="C21" s="27" t="n">
        <v>23</v>
      </c>
      <c r="D21" s="27" t="n">
        <v>23</v>
      </c>
      <c r="E21" s="27" t="n">
        <v>20</v>
      </c>
      <c r="F21" s="27" t="n">
        <f>SUM(G21:H21)</f>
        <v>2266</v>
      </c>
      <c r="G21" s="27" t="n">
        <v>1313</v>
      </c>
      <c r="H21" s="27" t="n">
        <v>953</v>
      </c>
      <c r="I21" s="27" t="n">
        <v>505</v>
      </c>
      <c r="J21" s="27" t="n">
        <v>367</v>
      </c>
      <c r="K21" s="27" t="n">
        <v>490</v>
      </c>
      <c r="L21" s="27" t="n">
        <v>322</v>
      </c>
      <c r="M21" s="27" t="n">
        <v>289</v>
      </c>
      <c r="N21" s="27" t="n">
        <v>254</v>
      </c>
      <c r="O21" s="27" t="n">
        <v>29</v>
      </c>
      <c r="P21" s="27" t="n">
        <v>10</v>
      </c>
      <c r="Q21" s="27" t="n">
        <v>480</v>
      </c>
      <c r="R21" s="27" t="n">
        <v>252</v>
      </c>
      <c r="S21" s="27" t="n">
        <v>228</v>
      </c>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row>
    <row r="22" ht="33.75" customHeight="true">
      <c r="A22" s="10" t="s">
        <v>17</v>
      </c>
      <c r="B22" s="23" t="n">
        <f>SUM(C22:E22)</f>
        <v>74</v>
      </c>
      <c r="C22" s="27" t="n">
        <v>24</v>
      </c>
      <c r="D22" s="27" t="n">
        <v>25</v>
      </c>
      <c r="E22" s="27" t="n">
        <v>25</v>
      </c>
      <c r="F22" s="27" t="n">
        <f>SUM(G22:H22)</f>
        <v>3393</v>
      </c>
      <c r="G22" s="27" t="n">
        <v>2148</v>
      </c>
      <c r="H22" s="27" t="n">
        <v>1245</v>
      </c>
      <c r="I22" s="27" t="n">
        <v>719</v>
      </c>
      <c r="J22" s="27" t="n">
        <v>445</v>
      </c>
      <c r="K22" s="27" t="n">
        <v>732</v>
      </c>
      <c r="L22" s="27" t="n">
        <v>407</v>
      </c>
      <c r="M22" s="27" t="n">
        <v>697</v>
      </c>
      <c r="N22" s="27" t="n">
        <v>393</v>
      </c>
      <c r="O22" s="27" t="n">
        <v>0</v>
      </c>
      <c r="P22" s="27" t="n">
        <v>0</v>
      </c>
      <c r="Q22" s="27" t="n">
        <v>1098</v>
      </c>
      <c r="R22" s="27" t="n">
        <v>672</v>
      </c>
      <c r="S22" s="27" t="n">
        <v>426</v>
      </c>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row>
    <row r="23" ht="33.75" customHeight="true">
      <c r="A23" s="10" t="s">
        <v>18</v>
      </c>
      <c r="B23" s="23" t="n">
        <f>SUM(C23:E23)</f>
        <v>34</v>
      </c>
      <c r="C23" s="27" t="n">
        <v>12</v>
      </c>
      <c r="D23" s="27" t="n">
        <v>9</v>
      </c>
      <c r="E23" s="27" t="n">
        <v>13</v>
      </c>
      <c r="F23" s="27" t="n">
        <f>SUM(G23:H23)</f>
        <v>959</v>
      </c>
      <c r="G23" s="27" t="n">
        <v>676</v>
      </c>
      <c r="H23" s="27" t="n">
        <v>283</v>
      </c>
      <c r="I23" s="27" t="n">
        <v>235</v>
      </c>
      <c r="J23" s="27" t="n">
        <v>78</v>
      </c>
      <c r="K23" s="27" t="n">
        <v>183</v>
      </c>
      <c r="L23" s="27" t="n">
        <v>76</v>
      </c>
      <c r="M23" s="27" t="n">
        <v>228</v>
      </c>
      <c r="N23" s="27" t="n">
        <v>126</v>
      </c>
      <c r="O23" s="27" t="n">
        <v>30</v>
      </c>
      <c r="P23" s="27" t="n">
        <v>3</v>
      </c>
      <c r="Q23" s="27" t="n">
        <v>247</v>
      </c>
      <c r="R23" s="27" t="n">
        <v>159</v>
      </c>
      <c r="S23" s="27" t="n">
        <v>88</v>
      </c>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row>
    <row r="24" ht="33.75" customHeight="true">
      <c r="A24" s="10" t="s">
        <v>19</v>
      </c>
      <c r="B24" s="23" t="n">
        <f>SUM(C24:E24)</f>
        <v>106</v>
      </c>
      <c r="C24" s="27" t="n">
        <v>35</v>
      </c>
      <c r="D24" s="27" t="n">
        <v>35</v>
      </c>
      <c r="E24" s="27" t="n">
        <v>36</v>
      </c>
      <c r="F24" s="27" t="n">
        <f>SUM(G24:H24)</f>
        <v>4006</v>
      </c>
      <c r="G24" s="27" t="n">
        <v>1790</v>
      </c>
      <c r="H24" s="27" t="n">
        <v>2216</v>
      </c>
      <c r="I24" s="27" t="n">
        <v>618</v>
      </c>
      <c r="J24" s="27" t="n">
        <v>757</v>
      </c>
      <c r="K24" s="27" t="n">
        <v>618</v>
      </c>
      <c r="L24" s="27" t="n">
        <v>783</v>
      </c>
      <c r="M24" s="27" t="n">
        <v>554</v>
      </c>
      <c r="N24" s="27" t="n">
        <v>676</v>
      </c>
      <c r="O24" s="27" t="n">
        <v>0</v>
      </c>
      <c r="P24" s="27" t="n">
        <v>0</v>
      </c>
      <c r="Q24" s="27" t="n">
        <v>1144</v>
      </c>
      <c r="R24" s="27" t="n">
        <v>480</v>
      </c>
      <c r="S24" s="27" t="n">
        <v>664</v>
      </c>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row>
    <row r="25" ht="33.75" customHeight="true">
      <c r="A25" s="10" t="s">
        <v>20</v>
      </c>
      <c r="B25" s="23" t="n">
        <f>SUM(C25:E25)</f>
        <v>11</v>
      </c>
      <c r="C25" s="27" t="n">
        <v>3</v>
      </c>
      <c r="D25" s="27" t="n">
        <v>4</v>
      </c>
      <c r="E25" s="27" t="n">
        <v>4</v>
      </c>
      <c r="F25" s="27" t="n">
        <f>SUM(G25:H25)</f>
        <v>169</v>
      </c>
      <c r="G25" s="27" t="n">
        <v>141</v>
      </c>
      <c r="H25" s="27" t="n">
        <v>28</v>
      </c>
      <c r="I25" s="27" t="n">
        <v>40</v>
      </c>
      <c r="J25" s="27" t="n">
        <v>6</v>
      </c>
      <c r="K25" s="27" t="n">
        <v>53</v>
      </c>
      <c r="L25" s="27" t="n">
        <v>11</v>
      </c>
      <c r="M25" s="27" t="n">
        <v>48</v>
      </c>
      <c r="N25" s="27" t="n">
        <v>11</v>
      </c>
      <c r="O25" s="27" t="n">
        <v>0</v>
      </c>
      <c r="P25" s="27" t="n">
        <v>0</v>
      </c>
      <c r="Q25" s="27" t="n">
        <v>65</v>
      </c>
      <c r="R25" s="27" t="n">
        <v>56</v>
      </c>
      <c r="S25" s="27" t="n">
        <v>9</v>
      </c>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row>
    <row r="26" ht="33.75" customHeight="true">
      <c r="A26" s="10" t="s">
        <v>21</v>
      </c>
      <c r="B26" s="23" t="n">
        <f>SUM(C26:E26)</f>
        <v>12</v>
      </c>
      <c r="C26" s="27" t="n">
        <v>4</v>
      </c>
      <c r="D26" s="27" t="n">
        <v>4</v>
      </c>
      <c r="E26" s="27" t="n">
        <v>4</v>
      </c>
      <c r="F26" s="27" t="n">
        <f>SUM(G26:H26)</f>
        <v>405</v>
      </c>
      <c r="G26" s="27" t="n">
        <v>227</v>
      </c>
      <c r="H26" s="27" t="n">
        <v>178</v>
      </c>
      <c r="I26" s="27" t="n">
        <v>83</v>
      </c>
      <c r="J26" s="27" t="n">
        <v>55</v>
      </c>
      <c r="K26" s="27" t="n">
        <v>66</v>
      </c>
      <c r="L26" s="27" t="n">
        <v>72</v>
      </c>
      <c r="M26" s="27" t="n">
        <v>78</v>
      </c>
      <c r="N26" s="27" t="n">
        <v>51</v>
      </c>
      <c r="O26" s="27" t="n">
        <v>0</v>
      </c>
      <c r="P26" s="27" t="n">
        <v>0</v>
      </c>
      <c r="Q26" s="27" t="n">
        <v>74</v>
      </c>
      <c r="R26" s="27" t="n">
        <v>38</v>
      </c>
      <c r="S26" s="27" t="n">
        <v>36</v>
      </c>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row>
    <row r="27" ht="33.75" customHeight="true">
      <c r="A27" s="11" t="s">
        <v>22</v>
      </c>
      <c r="B27" s="24" t="n">
        <f>SUM(C27:E27)</f>
        <v>9</v>
      </c>
      <c r="C27" s="28" t="n">
        <v>3</v>
      </c>
      <c r="D27" s="28" t="n">
        <v>3</v>
      </c>
      <c r="E27" s="28" t="n">
        <v>3</v>
      </c>
      <c r="F27" s="28" t="n">
        <f>SUM(G27:H27)</f>
        <v>181</v>
      </c>
      <c r="G27" s="28" t="n">
        <v>91</v>
      </c>
      <c r="H27" s="28" t="n">
        <v>90</v>
      </c>
      <c r="I27" s="28" t="n">
        <v>32</v>
      </c>
      <c r="J27" s="28" t="n">
        <v>28</v>
      </c>
      <c r="K27" s="28" t="n">
        <v>35</v>
      </c>
      <c r="L27" s="28" t="n">
        <v>29</v>
      </c>
      <c r="M27" s="28" t="n">
        <v>23</v>
      </c>
      <c r="N27" s="28" t="n">
        <v>32</v>
      </c>
      <c r="O27" s="28" t="n">
        <v>1</v>
      </c>
      <c r="P27" s="28" t="n">
        <v>1</v>
      </c>
      <c r="Q27" s="28" t="n">
        <v>41</v>
      </c>
      <c r="R27" s="28" t="n">
        <v>28</v>
      </c>
      <c r="S27" s="28" t="n">
        <v>13</v>
      </c>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row>
    <row r="28" ht="21" customHeight="true">
      <c r="A28" s="12"/>
      <c r="B28" s="22"/>
      <c r="C28" s="26"/>
      <c r="D28" s="26"/>
      <c r="E28" s="26"/>
      <c r="F28" s="26"/>
      <c r="G28" s="26"/>
      <c r="H28" s="26"/>
      <c r="I28" s="26"/>
      <c r="J28" s="26"/>
      <c r="K28" s="26"/>
      <c r="L28" s="26"/>
      <c r="M28" s="26"/>
      <c r="N28" s="26"/>
      <c r="O28" s="26"/>
      <c r="P28" s="26"/>
      <c r="Q28" s="38"/>
      <c r="R28" s="38"/>
      <c r="S28" s="38"/>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row>
    <row r="29" ht="33.75" customHeight="true">
      <c r="A29" s="8" t="s">
        <v>23</v>
      </c>
      <c r="B29" s="23"/>
      <c r="C29" s="27"/>
      <c r="D29" s="27"/>
      <c r="E29" s="27"/>
      <c r="F29" s="27"/>
      <c r="G29" s="27"/>
      <c r="H29" s="27"/>
      <c r="I29" s="27"/>
      <c r="J29" s="27"/>
      <c r="K29" s="27"/>
      <c r="L29" s="27"/>
      <c r="M29" s="27"/>
      <c r="N29" s="27"/>
      <c r="O29" s="27"/>
      <c r="P29" s="27"/>
      <c r="Q29" s="27"/>
      <c r="R29" s="27"/>
      <c r="S29" s="27"/>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row>
    <row r="30" ht="33.75" customHeight="true">
      <c r="A30" s="8" t="s">
        <v>24</v>
      </c>
      <c r="B30" s="23" t="n">
        <f>SUM(C30:E30)</f>
        <v>41</v>
      </c>
      <c r="C30" s="27" t="n">
        <v>15</v>
      </c>
      <c r="D30" s="27" t="n">
        <v>14</v>
      </c>
      <c r="E30" s="27" t="n">
        <v>12</v>
      </c>
      <c r="F30" s="27" t="n">
        <f>SUM(G30:H30)</f>
        <v>1506</v>
      </c>
      <c r="G30" s="27" t="n">
        <v>1428</v>
      </c>
      <c r="H30" s="27" t="n">
        <v>78</v>
      </c>
      <c r="I30" s="27" t="n">
        <v>514</v>
      </c>
      <c r="J30" s="27" t="n">
        <v>26</v>
      </c>
      <c r="K30" s="27" t="n">
        <v>500</v>
      </c>
      <c r="L30" s="27" t="n">
        <v>32</v>
      </c>
      <c r="M30" s="27" t="n">
        <v>402</v>
      </c>
      <c r="N30" s="27" t="n">
        <v>20</v>
      </c>
      <c r="O30" s="27" t="n">
        <v>12</v>
      </c>
      <c r="P30" s="27" t="n">
        <v>0</v>
      </c>
      <c r="Q30" s="27" t="n">
        <f>SUM(R30:S30)</f>
        <v>345</v>
      </c>
      <c r="R30" s="27" t="n">
        <v>328</v>
      </c>
      <c r="S30" s="27" t="n">
        <v>17</v>
      </c>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row>
    <row r="31" ht="33.75" customHeight="true">
      <c r="A31" s="8" t="s">
        <v>25</v>
      </c>
      <c r="B31" s="23" t="n">
        <f>SUM(C31:E31)</f>
        <v>72</v>
      </c>
      <c r="C31" s="27" t="n">
        <v>24</v>
      </c>
      <c r="D31" s="27" t="n">
        <v>24</v>
      </c>
      <c r="E31" s="27" t="n">
        <v>24</v>
      </c>
      <c r="F31" s="27" t="n">
        <f>SUM(G31:H31)</f>
        <v>2187</v>
      </c>
      <c r="G31" s="27" t="n">
        <v>2113</v>
      </c>
      <c r="H31" s="27" t="n">
        <v>74</v>
      </c>
      <c r="I31" s="27" t="n">
        <v>723</v>
      </c>
      <c r="J31" s="27" t="n">
        <v>26</v>
      </c>
      <c r="K31" s="27" t="n">
        <v>704</v>
      </c>
      <c r="L31" s="27" t="n">
        <v>26</v>
      </c>
      <c r="M31" s="27" t="n">
        <v>683</v>
      </c>
      <c r="N31" s="27" t="n">
        <v>22</v>
      </c>
      <c r="O31" s="27" t="n">
        <v>3</v>
      </c>
      <c r="P31" s="27" t="n">
        <v>0</v>
      </c>
      <c r="Q31" s="27" t="n">
        <f>SUM(R31:S31)</f>
        <v>641</v>
      </c>
      <c r="R31" s="27" t="n">
        <v>602</v>
      </c>
      <c r="S31" s="27" t="n">
        <v>39</v>
      </c>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row>
    <row r="32" ht="33.75" customHeight="true">
      <c r="A32" s="8" t="s">
        <v>26</v>
      </c>
      <c r="B32" s="23" t="n">
        <f>SUM(C32:E32)</f>
        <v>108</v>
      </c>
      <c r="C32" s="27" t="n">
        <v>37</v>
      </c>
      <c r="D32" s="27" t="n">
        <v>37</v>
      </c>
      <c r="E32" s="27" t="n">
        <v>34</v>
      </c>
      <c r="F32" s="27" t="n">
        <f>SUM(G32:H32)</f>
        <v>4337</v>
      </c>
      <c r="G32" s="27" t="n">
        <v>3738</v>
      </c>
      <c r="H32" s="27" t="n">
        <v>599</v>
      </c>
      <c r="I32" s="27" t="n">
        <v>1391</v>
      </c>
      <c r="J32" s="27" t="n">
        <v>250</v>
      </c>
      <c r="K32" s="27" t="n">
        <v>1291</v>
      </c>
      <c r="L32" s="27" t="n">
        <v>224</v>
      </c>
      <c r="M32" s="27" t="n">
        <v>1033</v>
      </c>
      <c r="N32" s="27" t="n">
        <v>121</v>
      </c>
      <c r="O32" s="27" t="n">
        <v>23</v>
      </c>
      <c r="P32" s="27" t="n">
        <v>4</v>
      </c>
      <c r="Q32" s="27" t="n">
        <f>SUM(R32:S32)</f>
        <v>1020</v>
      </c>
      <c r="R32" s="27" t="n">
        <v>927</v>
      </c>
      <c r="S32" s="27" t="n">
        <v>93</v>
      </c>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row>
    <row r="33" ht="33.75" customHeight="true">
      <c r="A33" s="8" t="s">
        <v>27</v>
      </c>
      <c r="B33" s="23" t="n">
        <f>SUM(C33:E33)</f>
        <v>12</v>
      </c>
      <c r="C33" s="27" t="n">
        <v>4</v>
      </c>
      <c r="D33" s="27" t="n">
        <v>4</v>
      </c>
      <c r="E33" s="27" t="n">
        <v>4</v>
      </c>
      <c r="F33" s="27" t="n">
        <f>SUM(G33:H33)</f>
        <v>419</v>
      </c>
      <c r="G33" s="27" t="n">
        <v>301</v>
      </c>
      <c r="H33" s="27" t="n">
        <v>118</v>
      </c>
      <c r="I33" s="27" t="n">
        <v>104</v>
      </c>
      <c r="J33" s="27" t="n">
        <v>40</v>
      </c>
      <c r="K33" s="27" t="n">
        <v>99</v>
      </c>
      <c r="L33" s="27" t="n">
        <v>38</v>
      </c>
      <c r="M33" s="27" t="n">
        <v>98</v>
      </c>
      <c r="N33" s="27" t="n">
        <v>40</v>
      </c>
      <c r="O33" s="27" t="n">
        <v>0</v>
      </c>
      <c r="P33" s="27" t="n">
        <v>0</v>
      </c>
      <c r="Q33" s="27" t="n">
        <f>SUM(R33:S33)</f>
        <v>83</v>
      </c>
      <c r="R33" s="27" t="n">
        <v>59</v>
      </c>
      <c r="S33" s="27" t="n">
        <v>24</v>
      </c>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row>
    <row r="34" ht="33.75" customHeight="true">
      <c r="A34" s="8" t="s">
        <v>28</v>
      </c>
      <c r="B34" s="23" t="n">
        <v>0</v>
      </c>
      <c r="C34" s="27" t="n">
        <v>0</v>
      </c>
      <c r="D34" s="27" t="n">
        <v>0</v>
      </c>
      <c r="E34" s="27" t="n">
        <v>0</v>
      </c>
      <c r="F34" s="27" t="n">
        <v>0</v>
      </c>
      <c r="G34" s="27" t="n">
        <v>0</v>
      </c>
      <c r="H34" s="27" t="n">
        <v>0</v>
      </c>
      <c r="I34" s="27" t="n">
        <v>0</v>
      </c>
      <c r="J34" s="27" t="n">
        <v>0</v>
      </c>
      <c r="K34" s="27" t="n">
        <v>0</v>
      </c>
      <c r="L34" s="27" t="n">
        <v>0</v>
      </c>
      <c r="M34" s="27" t="n">
        <v>0</v>
      </c>
      <c r="N34" s="27" t="n">
        <v>0</v>
      </c>
      <c r="O34" s="27" t="n">
        <v>0</v>
      </c>
      <c r="P34" s="27" t="n">
        <v>0</v>
      </c>
      <c r="Q34" s="27" t="n">
        <v>0</v>
      </c>
      <c r="R34" s="27" t="n">
        <v>0</v>
      </c>
      <c r="S34" s="27" t="n">
        <v>0</v>
      </c>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row>
    <row r="35" ht="33.75" customHeight="true">
      <c r="A35" s="8" t="s">
        <v>29</v>
      </c>
      <c r="B35" s="23" t="n">
        <f>SUM(C35:E35)</f>
        <v>131</v>
      </c>
      <c r="C35" s="27" t="n">
        <v>44</v>
      </c>
      <c r="D35" s="27" t="n">
        <v>43</v>
      </c>
      <c r="E35" s="27" t="n">
        <v>44</v>
      </c>
      <c r="F35" s="27" t="n">
        <f>SUM(G35:H35)</f>
        <v>4862</v>
      </c>
      <c r="G35" s="27" t="n">
        <v>2175</v>
      </c>
      <c r="H35" s="27" t="n">
        <v>2687</v>
      </c>
      <c r="I35" s="27" t="n">
        <v>724</v>
      </c>
      <c r="J35" s="27" t="n">
        <v>939</v>
      </c>
      <c r="K35" s="27" t="n">
        <v>751</v>
      </c>
      <c r="L35" s="27" t="n">
        <v>892</v>
      </c>
      <c r="M35" s="27" t="n">
        <v>686</v>
      </c>
      <c r="N35" s="27" t="n">
        <v>852</v>
      </c>
      <c r="O35" s="27" t="n">
        <v>14</v>
      </c>
      <c r="P35" s="27" t="n">
        <v>4</v>
      </c>
      <c r="Q35" s="27" t="n">
        <f>SUM(R35:S35)</f>
        <v>1461</v>
      </c>
      <c r="R35" s="27" t="n">
        <v>579</v>
      </c>
      <c r="S35" s="27" t="n">
        <v>882</v>
      </c>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row>
    <row r="36" ht="33.75" customHeight="true">
      <c r="A36" s="8" t="s">
        <v>30</v>
      </c>
      <c r="B36" s="23" t="n">
        <f>SUM(C36:E36)</f>
        <v>61</v>
      </c>
      <c r="C36" s="27" t="n">
        <v>19</v>
      </c>
      <c r="D36" s="27" t="n">
        <v>21</v>
      </c>
      <c r="E36" s="27" t="n">
        <v>21</v>
      </c>
      <c r="F36" s="27" t="n">
        <f>SUM(G36:H36)</f>
        <v>2186</v>
      </c>
      <c r="G36" s="27" t="n">
        <v>689</v>
      </c>
      <c r="H36" s="27" t="n">
        <v>1497</v>
      </c>
      <c r="I36" s="27" t="n">
        <v>204</v>
      </c>
      <c r="J36" s="27" t="n">
        <v>502</v>
      </c>
      <c r="K36" s="27" t="n">
        <v>257</v>
      </c>
      <c r="L36" s="27" t="n">
        <v>508</v>
      </c>
      <c r="M36" s="27" t="n">
        <v>226</v>
      </c>
      <c r="N36" s="27" t="n">
        <v>486</v>
      </c>
      <c r="O36" s="27" t="n">
        <v>2</v>
      </c>
      <c r="P36" s="27" t="n">
        <v>1</v>
      </c>
      <c r="Q36" s="27" t="n">
        <f>SUM(R36:S36)</f>
        <v>735</v>
      </c>
      <c r="R36" s="27" t="n">
        <v>190</v>
      </c>
      <c r="S36" s="27" t="n">
        <v>545</v>
      </c>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row>
    <row r="37" ht="33.75" customHeight="true">
      <c r="A37" s="8" t="s">
        <v>31</v>
      </c>
      <c r="B37" s="23" t="n">
        <f>SUM(C37:E37)</f>
        <v>63</v>
      </c>
      <c r="C37" s="27" t="n">
        <v>21</v>
      </c>
      <c r="D37" s="27" t="n">
        <v>21</v>
      </c>
      <c r="E37" s="27" t="n">
        <v>21</v>
      </c>
      <c r="F37" s="27" t="n">
        <f>SUM(G37:H37)</f>
        <v>2562</v>
      </c>
      <c r="G37" s="27" t="n">
        <v>827</v>
      </c>
      <c r="H37" s="27" t="n">
        <v>1735</v>
      </c>
      <c r="I37" s="27" t="n">
        <v>293</v>
      </c>
      <c r="J37" s="27" t="n">
        <v>608</v>
      </c>
      <c r="K37" s="27" t="n">
        <v>272</v>
      </c>
      <c r="L37" s="27" t="n">
        <v>584</v>
      </c>
      <c r="M37" s="27" t="n">
        <v>261</v>
      </c>
      <c r="N37" s="27" t="n">
        <v>541</v>
      </c>
      <c r="O37" s="27" t="n">
        <v>1</v>
      </c>
      <c r="P37" s="27" t="n">
        <v>2</v>
      </c>
      <c r="Q37" s="27" t="n">
        <f>SUM(R37:S37)</f>
        <v>707</v>
      </c>
      <c r="R37" s="27" t="n">
        <v>249</v>
      </c>
      <c r="S37" s="27" t="n">
        <v>458</v>
      </c>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row>
    <row r="38" ht="33.75" customHeight="true">
      <c r="A38" s="8" t="s">
        <v>32</v>
      </c>
      <c r="B38" s="23" t="n">
        <f>SUM(C38:E38)</f>
        <v>19</v>
      </c>
      <c r="C38" s="27" t="n">
        <v>6</v>
      </c>
      <c r="D38" s="27" t="n">
        <v>6</v>
      </c>
      <c r="E38" s="27" t="n">
        <v>7</v>
      </c>
      <c r="F38" s="27" t="n">
        <f>SUM(G38:H38)</f>
        <v>655</v>
      </c>
      <c r="G38" s="27" t="n">
        <v>365</v>
      </c>
      <c r="H38" s="27" t="n">
        <v>290</v>
      </c>
      <c r="I38" s="27" t="n">
        <v>127</v>
      </c>
      <c r="J38" s="27" t="n">
        <v>99</v>
      </c>
      <c r="K38" s="27" t="n">
        <v>118</v>
      </c>
      <c r="L38" s="27" t="n">
        <v>88</v>
      </c>
      <c r="M38" s="27" t="n">
        <v>112</v>
      </c>
      <c r="N38" s="27" t="n">
        <v>103</v>
      </c>
      <c r="O38" s="27" t="n">
        <v>8</v>
      </c>
      <c r="P38" s="27" t="n">
        <v>0</v>
      </c>
      <c r="Q38" s="27" t="n">
        <f>SUM(R38:S38)</f>
        <v>183</v>
      </c>
      <c r="R38" s="27" t="n">
        <v>101</v>
      </c>
      <c r="S38" s="27" t="n">
        <v>82</v>
      </c>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row>
    <row r="39" ht="33.75" customHeight="true">
      <c r="A39" s="8" t="s">
        <v>33</v>
      </c>
      <c r="B39" s="23" t="n">
        <f>SUM(C39:E39)</f>
        <v>6</v>
      </c>
      <c r="C39" s="27" t="n">
        <v>2</v>
      </c>
      <c r="D39" s="27" t="n">
        <v>3</v>
      </c>
      <c r="E39" s="27" t="n">
        <v>1</v>
      </c>
      <c r="F39" s="27" t="n">
        <f>SUM(G39:H39)</f>
        <v>365</v>
      </c>
      <c r="G39" s="27" t="n">
        <v>162</v>
      </c>
      <c r="H39" s="27" t="n">
        <v>203</v>
      </c>
      <c r="I39" s="27" t="n">
        <v>68</v>
      </c>
      <c r="J39" s="27" t="n">
        <v>56</v>
      </c>
      <c r="K39" s="27" t="n">
        <v>78</v>
      </c>
      <c r="L39" s="27" t="n">
        <v>123</v>
      </c>
      <c r="M39" s="27" t="n">
        <v>13</v>
      </c>
      <c r="N39" s="27" t="n">
        <v>22</v>
      </c>
      <c r="O39" s="27" t="n">
        <v>3</v>
      </c>
      <c r="P39" s="27" t="n">
        <v>2</v>
      </c>
      <c r="Q39" s="27" t="n">
        <f>SUM(R39:S39)</f>
        <v>23</v>
      </c>
      <c r="R39" s="27" t="n">
        <v>10</v>
      </c>
      <c r="S39" s="27" t="n">
        <v>13</v>
      </c>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row>
    <row r="40" ht="33.75" customHeight="true">
      <c r="A40" s="8" t="s">
        <v>34</v>
      </c>
      <c r="B40" s="23" t="n">
        <f>SUM(C40:E40)</f>
        <v>56</v>
      </c>
      <c r="C40" s="27" t="n">
        <v>20</v>
      </c>
      <c r="D40" s="27" t="n">
        <v>18</v>
      </c>
      <c r="E40" s="27" t="n">
        <v>18</v>
      </c>
      <c r="F40" s="27" t="n">
        <f>SUM(G40:H40)</f>
        <v>1908</v>
      </c>
      <c r="G40" s="27" t="n">
        <v>140</v>
      </c>
      <c r="H40" s="27" t="n">
        <v>1768</v>
      </c>
      <c r="I40" s="27" t="n">
        <v>59</v>
      </c>
      <c r="J40" s="27" t="n">
        <v>715</v>
      </c>
      <c r="K40" s="27" t="n">
        <v>49</v>
      </c>
      <c r="L40" s="27" t="n">
        <v>559</v>
      </c>
      <c r="M40" s="27" t="n">
        <v>32</v>
      </c>
      <c r="N40" s="27" t="n">
        <v>490</v>
      </c>
      <c r="O40" s="27" t="n">
        <v>0</v>
      </c>
      <c r="P40" s="27" t="n">
        <v>4</v>
      </c>
      <c r="Q40" s="27" t="n">
        <f>SUM(R40:S40)</f>
        <v>485</v>
      </c>
      <c r="R40" s="27" t="n">
        <v>20</v>
      </c>
      <c r="S40" s="27" t="n">
        <v>465</v>
      </c>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row>
    <row r="41" ht="33.75" customHeight="true">
      <c r="A41" s="8" t="s">
        <v>35</v>
      </c>
      <c r="B41" s="23" t="n">
        <f>SUM(C41:E41)</f>
        <v>126</v>
      </c>
      <c r="C41" s="27" t="n">
        <v>39</v>
      </c>
      <c r="D41" s="27" t="n">
        <v>41</v>
      </c>
      <c r="E41" s="27" t="n">
        <v>46</v>
      </c>
      <c r="F41" s="27" t="n">
        <f>SUM(G41:H41)</f>
        <v>4224</v>
      </c>
      <c r="G41" s="27" t="n">
        <v>2185</v>
      </c>
      <c r="H41" s="27" t="n">
        <v>2039</v>
      </c>
      <c r="I41" s="27" t="n">
        <v>776</v>
      </c>
      <c r="J41" s="27" t="n">
        <v>655</v>
      </c>
      <c r="K41" s="27" t="n">
        <v>737</v>
      </c>
      <c r="L41" s="27" t="n">
        <v>685</v>
      </c>
      <c r="M41" s="27" t="n">
        <v>660</v>
      </c>
      <c r="N41" s="27" t="n">
        <v>695</v>
      </c>
      <c r="O41" s="27" t="n">
        <v>12</v>
      </c>
      <c r="P41" s="27" t="n">
        <v>4</v>
      </c>
      <c r="Q41" s="27" t="n">
        <f>SUM(R41:S41)</f>
        <v>1241</v>
      </c>
      <c r="R41" s="27" t="n">
        <v>556</v>
      </c>
      <c r="S41" s="27" t="n">
        <v>685</v>
      </c>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row>
    <row r="42" ht="33.75" customHeight="true">
      <c r="A42" s="8" t="s">
        <v>36</v>
      </c>
      <c r="B42" s="23" t="n">
        <v>0</v>
      </c>
      <c r="C42" s="27" t="n">
        <v>0</v>
      </c>
      <c r="D42" s="27" t="n">
        <v>0</v>
      </c>
      <c r="E42" s="27" t="n">
        <v>0</v>
      </c>
      <c r="F42" s="27" t="n">
        <v>0</v>
      </c>
      <c r="G42" s="27" t="n">
        <v>0</v>
      </c>
      <c r="H42" s="27" t="n">
        <v>0</v>
      </c>
      <c r="I42" s="27" t="n">
        <v>0</v>
      </c>
      <c r="J42" s="27" t="n">
        <v>0</v>
      </c>
      <c r="K42" s="27" t="n">
        <v>0</v>
      </c>
      <c r="L42" s="27" t="n">
        <v>0</v>
      </c>
      <c r="M42" s="27" t="n">
        <v>0</v>
      </c>
      <c r="N42" s="27" t="n">
        <v>0</v>
      </c>
      <c r="O42" s="27" t="n">
        <v>0</v>
      </c>
      <c r="P42" s="27" t="n">
        <v>0</v>
      </c>
      <c r="Q42" s="27" t="n">
        <v>0</v>
      </c>
      <c r="R42" s="27" t="n">
        <v>0</v>
      </c>
      <c r="S42" s="27" t="n">
        <v>0</v>
      </c>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row>
    <row r="43" ht="33.75" customHeight="true">
      <c r="A43" s="8" t="s">
        <v>37</v>
      </c>
      <c r="B43" s="23" t="n">
        <v>0</v>
      </c>
      <c r="C43" s="27" t="n">
        <v>0</v>
      </c>
      <c r="D43" s="27" t="n">
        <v>0</v>
      </c>
      <c r="E43" s="27" t="n">
        <v>0</v>
      </c>
      <c r="F43" s="27" t="n">
        <v>0</v>
      </c>
      <c r="G43" s="27" t="n">
        <v>0</v>
      </c>
      <c r="H43" s="27" t="n">
        <v>0</v>
      </c>
      <c r="I43" s="27" t="n">
        <v>0</v>
      </c>
      <c r="J43" s="27" t="n">
        <v>0</v>
      </c>
      <c r="K43" s="27" t="n">
        <v>0</v>
      </c>
      <c r="L43" s="27" t="n">
        <v>0</v>
      </c>
      <c r="M43" s="27" t="n">
        <v>0</v>
      </c>
      <c r="N43" s="27" t="n">
        <v>0</v>
      </c>
      <c r="O43" s="27" t="n">
        <v>0</v>
      </c>
      <c r="P43" s="27" t="n">
        <v>0</v>
      </c>
      <c r="Q43" s="27" t="n">
        <v>0</v>
      </c>
      <c r="R43" s="27" t="n">
        <v>0</v>
      </c>
      <c r="S43" s="27" t="n">
        <v>0</v>
      </c>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row>
    <row r="44" ht="33.75" customHeight="true">
      <c r="A44" s="8" t="s">
        <v>38</v>
      </c>
      <c r="B44" s="23" t="n">
        <f>SUM(C44:E44)</f>
        <v>27</v>
      </c>
      <c r="C44" s="27" t="n">
        <v>9</v>
      </c>
      <c r="D44" s="27" t="n">
        <v>9</v>
      </c>
      <c r="E44" s="27" t="n">
        <v>9</v>
      </c>
      <c r="F44" s="27" t="n">
        <f>SUM(G44:H44)</f>
        <v>752</v>
      </c>
      <c r="G44" s="27" t="n">
        <v>222</v>
      </c>
      <c r="H44" s="27" t="n">
        <v>530</v>
      </c>
      <c r="I44" s="27" t="n">
        <v>72</v>
      </c>
      <c r="J44" s="27" t="n">
        <v>206</v>
      </c>
      <c r="K44" s="27" t="n">
        <v>70</v>
      </c>
      <c r="L44" s="27" t="n">
        <v>180</v>
      </c>
      <c r="M44" s="27" t="n">
        <v>80</v>
      </c>
      <c r="N44" s="27" t="n">
        <v>144</v>
      </c>
      <c r="O44" s="27" t="n">
        <v>0</v>
      </c>
      <c r="P44" s="27" t="n">
        <v>0</v>
      </c>
      <c r="Q44" s="27" t="n">
        <f>SUM(R44:S44)</f>
        <v>183</v>
      </c>
      <c r="R44" s="27" t="n">
        <v>43</v>
      </c>
      <c r="S44" s="27" t="n">
        <v>140</v>
      </c>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row>
    <row r="45" ht="33.75" customHeight="true">
      <c r="A45" s="8" t="s">
        <v>39</v>
      </c>
      <c r="B45" s="23" t="n">
        <f>SUM(C45:E45)</f>
        <v>26</v>
      </c>
      <c r="C45" s="27" t="n">
        <v>9</v>
      </c>
      <c r="D45" s="27" t="n">
        <v>9</v>
      </c>
      <c r="E45" s="27" t="n">
        <v>8</v>
      </c>
      <c r="F45" s="27" t="n">
        <f>SUM(G45:H45)</f>
        <v>282</v>
      </c>
      <c r="G45" s="27" t="n">
        <v>172</v>
      </c>
      <c r="H45" s="27" t="n">
        <v>110</v>
      </c>
      <c r="I45" s="27" t="n">
        <v>51</v>
      </c>
      <c r="J45" s="27" t="n">
        <v>39</v>
      </c>
      <c r="K45" s="27" t="n">
        <v>59</v>
      </c>
      <c r="L45" s="27" t="n">
        <v>41</v>
      </c>
      <c r="M45" s="27" t="n">
        <v>62</v>
      </c>
      <c r="N45" s="27" t="n">
        <v>30</v>
      </c>
      <c r="O45" s="27" t="n">
        <v>0</v>
      </c>
      <c r="P45" s="27" t="n">
        <v>0</v>
      </c>
      <c r="Q45" s="27" t="n">
        <f>SUM(R45:S45)</f>
        <v>105</v>
      </c>
      <c r="R45" s="27" t="n">
        <v>58</v>
      </c>
      <c r="S45" s="27" t="n">
        <v>47</v>
      </c>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row>
    <row r="46" ht="29.25" customHeight="true">
      <c r="A46" s="13" t="s">
        <v>40</v>
      </c>
      <c r="B46" s="24" t="n">
        <v>0</v>
      </c>
      <c r="C46" s="28" t="n">
        <v>0</v>
      </c>
      <c r="D46" s="28" t="n">
        <v>0</v>
      </c>
      <c r="E46" s="28" t="n">
        <v>0</v>
      </c>
      <c r="F46" s="28" t="n">
        <v>0</v>
      </c>
      <c r="G46" s="28" t="n">
        <v>0</v>
      </c>
      <c r="H46" s="28" t="n">
        <v>0</v>
      </c>
      <c r="I46" s="28" t="n">
        <v>0</v>
      </c>
      <c r="J46" s="28" t="n">
        <v>0</v>
      </c>
      <c r="K46" s="28" t="n">
        <v>0</v>
      </c>
      <c r="L46" s="28" t="n">
        <v>0</v>
      </c>
      <c r="M46" s="28" t="n">
        <v>0</v>
      </c>
      <c r="N46" s="28" t="n">
        <v>0</v>
      </c>
      <c r="O46" s="28" t="n">
        <v>0</v>
      </c>
      <c r="P46" s="28" t="n">
        <v>0</v>
      </c>
      <c r="Q46" s="28" t="n">
        <v>0</v>
      </c>
      <c r="R46" s="28" t="n">
        <v>0</v>
      </c>
      <c r="S46" s="28" t="n">
        <v>0</v>
      </c>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row>
    <row r="47" ht="22.5" customHeight="true">
      <c r="A47" s="14" t="s">
        <v>41</v>
      </c>
      <c r="B47" s="25"/>
      <c r="C47" s="25"/>
      <c r="D47" s="25"/>
      <c r="E47" s="14" t="s">
        <v>50</v>
      </c>
      <c r="F47" s="25"/>
      <c r="G47" s="25"/>
      <c r="H47" s="14"/>
      <c r="I47" s="14" t="s">
        <v>56</v>
      </c>
      <c r="J47" s="25"/>
      <c r="K47" s="25"/>
      <c r="L47" s="25"/>
      <c r="M47" s="25"/>
      <c r="N47" s="14" t="s">
        <v>60</v>
      </c>
      <c r="O47" s="38"/>
      <c r="P47" s="38"/>
      <c r="Q47" s="41"/>
      <c r="R47" s="25"/>
      <c r="S47" s="44" t="s">
        <v>67</v>
      </c>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row>
    <row r="48" ht="22.5" customHeight="true">
      <c r="A48" s="15"/>
      <c r="B48" s="15"/>
      <c r="C48" s="15"/>
      <c r="D48" s="15"/>
      <c r="E48" s="29"/>
      <c r="F48" s="15"/>
      <c r="G48" s="15"/>
      <c r="H48" s="29"/>
      <c r="I48" s="29" t="s">
        <v>57</v>
      </c>
      <c r="J48" s="15"/>
      <c r="K48" s="15"/>
      <c r="L48" s="33"/>
      <c r="M48" s="33"/>
      <c r="N48" s="33"/>
      <c r="O48" s="33"/>
      <c r="P48" s="33"/>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row>
    <row r="49" ht="21" customHeight="true">
      <c r="A49" s="15"/>
      <c r="B49" s="15"/>
      <c r="C49" s="15"/>
      <c r="D49" s="15"/>
      <c r="E49" s="30"/>
      <c r="F49" s="15"/>
      <c r="G49" s="15"/>
      <c r="H49" s="15"/>
      <c r="I49" s="15"/>
      <c r="J49" s="15"/>
      <c r="K49" s="15"/>
      <c r="L49" s="33"/>
      <c r="M49" s="33"/>
      <c r="N49" s="33"/>
      <c r="O49" s="33"/>
      <c r="P49" s="33"/>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row>
    <row r="50" ht="21" customHeight="true">
      <c r="A50" s="16" t="s">
        <v>42</v>
      </c>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row>
    <row r="51" ht="16.5" customHeight="true">
      <c r="A51" s="17" t="s">
        <v>43</v>
      </c>
      <c r="B51" s="17"/>
      <c r="C51" s="17"/>
      <c r="D51" s="17"/>
      <c r="E51" s="17"/>
      <c r="F51" s="17"/>
      <c r="G51" s="17"/>
      <c r="H51" s="17"/>
      <c r="I51" s="17"/>
      <c r="J51" s="17"/>
      <c r="K51" s="17"/>
      <c r="L51" s="17"/>
      <c r="M51" s="17"/>
      <c r="N51" s="17"/>
      <c r="O51" s="17"/>
      <c r="P51" s="17"/>
      <c r="Q51" s="17"/>
      <c r="R51" s="17"/>
      <c r="S51" s="17"/>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row>
    <row r="52">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row>
    <row r="53">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row>
    <row r="54">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row>
    <row r="55">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row>
    <row r="56">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row>
    <row r="57">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row>
    <row r="58">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row>
    <row r="59">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row>
    <row r="60">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row>
    <row r="61">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row>
    <row r="62">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row>
    <row r="63">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row>
    <row r="64">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row>
    <row r="65">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row>
    <row r="66">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row>
    <row r="67">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row>
    <row r="68">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row>
    <row r="69">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row>
    <row r="70">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row>
    <row r="71">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row>
    <row r="72">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row>
    <row r="73">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row>
    <row r="74">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row>
    <row r="75">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row>
    <row r="76">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row>
    <row r="77">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row>
    <row r="78">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row>
    <row r="79">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row>
    <row r="80">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row>
    <row r="81">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row>
    <row r="82">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row>
    <row r="83">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row>
    <row r="84">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row>
    <row r="85">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row>
    <row r="86">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row>
    <row r="87">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row>
    <row r="88">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row>
    <row r="89">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row>
    <row r="90">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row>
    <row r="91">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row>
    <row r="92">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row>
    <row r="93">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row>
    <row r="94">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row>
    <row r="95">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row>
    <row r="96">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row>
    <row r="97">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row>
    <row r="98">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row>
    <row r="99">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row>
    <row r="100">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row>
    <row r="101">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row>
    <row r="102">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row>
    <row r="103">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row>
    <row r="104">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row>
    <row r="105">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row>
    <row r="106">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row>
    <row r="107">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row>
    <row r="108">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row>
    <row r="109">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row>
    <row r="110">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row>
    <row r="111">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row>
    <row r="112">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row>
    <row r="113">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row>
    <row r="114">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row>
    <row r="115">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row>
    <row r="116">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row>
    <row r="117">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row>
    <row r="118">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row>
    <row r="119">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row>
    <row r="120">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row>
    <row r="121">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row>
    <row r="122">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row>
    <row r="123">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row>
    <row r="124">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row>
    <row r="125">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row>
    <row r="126">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
    </row>
    <row r="127">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
    </row>
    <row r="128">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
    </row>
    <row r="129">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
    </row>
    <row r="130">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
    </row>
    <row r="131">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
    </row>
    <row r="132">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
    </row>
    <row r="133">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
    </row>
    <row r="134">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row>
    <row r="135">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
    </row>
    <row r="136">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c r="AW136" s="15"/>
      <c r="AX136" s="15"/>
    </row>
    <row r="137">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c r="AX137" s="15"/>
    </row>
    <row r="138">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c r="AV138" s="15"/>
      <c r="AW138" s="15"/>
      <c r="AX138" s="15"/>
    </row>
    <row r="139">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c r="AX139" s="15"/>
    </row>
    <row r="140">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c r="AP140" s="15"/>
      <c r="AQ140" s="15"/>
      <c r="AR140" s="15"/>
      <c r="AS140" s="15"/>
      <c r="AT140" s="15"/>
      <c r="AU140" s="15"/>
      <c r="AV140" s="15"/>
      <c r="AW140" s="15"/>
      <c r="AX140" s="15"/>
    </row>
    <row r="141">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15"/>
      <c r="AQ141" s="15"/>
      <c r="AR141" s="15"/>
      <c r="AS141" s="15"/>
      <c r="AT141" s="15"/>
      <c r="AU141" s="15"/>
      <c r="AV141" s="15"/>
      <c r="AW141" s="15"/>
      <c r="AX141" s="15"/>
    </row>
    <row r="142">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5"/>
      <c r="AR142" s="15"/>
      <c r="AS142" s="15"/>
      <c r="AT142" s="15"/>
      <c r="AU142" s="15"/>
      <c r="AV142" s="15"/>
      <c r="AW142" s="15"/>
      <c r="AX142" s="15"/>
    </row>
    <row r="143">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c r="AW143" s="15"/>
      <c r="AX143" s="15"/>
    </row>
    <row r="144">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15"/>
      <c r="AR144" s="15"/>
      <c r="AS144" s="15"/>
      <c r="AT144" s="15"/>
      <c r="AU144" s="15"/>
      <c r="AV144" s="15"/>
      <c r="AW144" s="15"/>
      <c r="AX144" s="15"/>
    </row>
    <row r="145">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15"/>
      <c r="AR145" s="15"/>
      <c r="AS145" s="15"/>
      <c r="AT145" s="15"/>
      <c r="AU145" s="15"/>
      <c r="AV145" s="15"/>
      <c r="AW145" s="15"/>
      <c r="AX145" s="15"/>
    </row>
    <row r="146">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15"/>
      <c r="AR146" s="15"/>
      <c r="AS146" s="15"/>
      <c r="AT146" s="15"/>
      <c r="AU146" s="15"/>
      <c r="AV146" s="15"/>
      <c r="AW146" s="15"/>
      <c r="AX146" s="15"/>
    </row>
    <row r="147">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c r="AU147" s="15"/>
      <c r="AV147" s="15"/>
      <c r="AW147" s="15"/>
      <c r="AX147" s="15"/>
    </row>
    <row r="148">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15"/>
      <c r="AR148" s="15"/>
      <c r="AS148" s="15"/>
      <c r="AT148" s="15"/>
      <c r="AU148" s="15"/>
      <c r="AV148" s="15"/>
      <c r="AW148" s="15"/>
      <c r="AX148" s="15"/>
    </row>
    <row r="149">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c r="AU149" s="15"/>
      <c r="AV149" s="15"/>
      <c r="AW149" s="15"/>
      <c r="AX149" s="15"/>
    </row>
    <row r="150">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15"/>
      <c r="AR150" s="15"/>
      <c r="AS150" s="15"/>
      <c r="AT150" s="15"/>
      <c r="AU150" s="15"/>
      <c r="AV150" s="15"/>
      <c r="AW150" s="15"/>
      <c r="AX150" s="15"/>
    </row>
    <row r="151">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15"/>
      <c r="AR151" s="15"/>
      <c r="AS151" s="15"/>
      <c r="AT151" s="15"/>
      <c r="AU151" s="15"/>
      <c r="AV151" s="15"/>
      <c r="AW151" s="15"/>
      <c r="AX151" s="15"/>
    </row>
    <row r="152">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15"/>
      <c r="AR152" s="15"/>
      <c r="AS152" s="15"/>
      <c r="AT152" s="15"/>
      <c r="AU152" s="15"/>
      <c r="AV152" s="15"/>
      <c r="AW152" s="15"/>
      <c r="AX152" s="15"/>
    </row>
    <row r="153">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15"/>
      <c r="AQ153" s="15"/>
      <c r="AR153" s="15"/>
      <c r="AS153" s="15"/>
      <c r="AT153" s="15"/>
      <c r="AU153" s="15"/>
      <c r="AV153" s="15"/>
      <c r="AW153" s="15"/>
      <c r="AX153" s="15"/>
    </row>
    <row r="154">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c r="AR154" s="15"/>
      <c r="AS154" s="15"/>
      <c r="AT154" s="15"/>
      <c r="AU154" s="15"/>
      <c r="AV154" s="15"/>
      <c r="AW154" s="15"/>
      <c r="AX154" s="15"/>
    </row>
    <row r="155">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15"/>
      <c r="AR155" s="15"/>
      <c r="AS155" s="15"/>
      <c r="AT155" s="15"/>
      <c r="AU155" s="15"/>
      <c r="AV155" s="15"/>
      <c r="AW155" s="15"/>
      <c r="AX155" s="15"/>
    </row>
    <row r="156">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15"/>
      <c r="AR156" s="15"/>
      <c r="AS156" s="15"/>
      <c r="AT156" s="15"/>
      <c r="AU156" s="15"/>
      <c r="AV156" s="15"/>
      <c r="AW156" s="15"/>
      <c r="AX156" s="15"/>
    </row>
    <row r="157">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row>
    <row r="158">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5"/>
      <c r="AR158" s="15"/>
      <c r="AS158" s="15"/>
      <c r="AT158" s="15"/>
      <c r="AU158" s="15"/>
      <c r="AV158" s="15"/>
      <c r="AW158" s="15"/>
      <c r="AX158" s="15"/>
    </row>
    <row r="159">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c r="AP159" s="15"/>
      <c r="AQ159" s="15"/>
      <c r="AR159" s="15"/>
      <c r="AS159" s="15"/>
      <c r="AT159" s="15"/>
      <c r="AU159" s="15"/>
      <c r="AV159" s="15"/>
      <c r="AW159" s="15"/>
      <c r="AX159" s="15"/>
    </row>
    <row r="160">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c r="AP160" s="15"/>
      <c r="AQ160" s="15"/>
      <c r="AR160" s="15"/>
      <c r="AS160" s="15"/>
      <c r="AT160" s="15"/>
      <c r="AU160" s="15"/>
      <c r="AV160" s="15"/>
      <c r="AW160" s="15"/>
      <c r="AX160" s="15"/>
    </row>
    <row r="161">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c r="AP161" s="15"/>
      <c r="AQ161" s="15"/>
      <c r="AR161" s="15"/>
      <c r="AS161" s="15"/>
      <c r="AT161" s="15"/>
      <c r="AU161" s="15"/>
      <c r="AV161" s="15"/>
      <c r="AW161" s="15"/>
      <c r="AX161" s="15"/>
    </row>
    <row r="162">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c r="AP162" s="15"/>
      <c r="AQ162" s="15"/>
      <c r="AR162" s="15"/>
      <c r="AS162" s="15"/>
      <c r="AT162" s="15"/>
      <c r="AU162" s="15"/>
      <c r="AV162" s="15"/>
      <c r="AW162" s="15"/>
      <c r="AX162" s="15"/>
    </row>
    <row r="163">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15"/>
      <c r="AR163" s="15"/>
      <c r="AS163" s="15"/>
      <c r="AT163" s="15"/>
      <c r="AU163" s="15"/>
      <c r="AV163" s="15"/>
      <c r="AW163" s="15"/>
      <c r="AX163" s="15"/>
    </row>
    <row r="164">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15"/>
      <c r="AR164" s="15"/>
      <c r="AS164" s="15"/>
      <c r="AT164" s="15"/>
      <c r="AU164" s="15"/>
      <c r="AV164" s="15"/>
      <c r="AW164" s="15"/>
      <c r="AX164" s="15"/>
    </row>
    <row r="165">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c r="AP165" s="15"/>
      <c r="AQ165" s="15"/>
      <c r="AR165" s="15"/>
      <c r="AS165" s="15"/>
      <c r="AT165" s="15"/>
      <c r="AU165" s="15"/>
      <c r="AV165" s="15"/>
      <c r="AW165" s="15"/>
      <c r="AX165" s="15"/>
    </row>
    <row r="166">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c r="AP166" s="15"/>
      <c r="AQ166" s="15"/>
      <c r="AR166" s="15"/>
      <c r="AS166" s="15"/>
      <c r="AT166" s="15"/>
      <c r="AU166" s="15"/>
      <c r="AV166" s="15"/>
      <c r="AW166" s="15"/>
      <c r="AX166" s="15"/>
    </row>
    <row r="167">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c r="AP167" s="15"/>
      <c r="AQ167" s="15"/>
      <c r="AR167" s="15"/>
      <c r="AS167" s="15"/>
      <c r="AT167" s="15"/>
      <c r="AU167" s="15"/>
      <c r="AV167" s="15"/>
      <c r="AW167" s="15"/>
      <c r="AX167" s="15"/>
    </row>
    <row r="168">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c r="AP168" s="15"/>
      <c r="AQ168" s="15"/>
      <c r="AR168" s="15"/>
      <c r="AS168" s="15"/>
      <c r="AT168" s="15"/>
      <c r="AU168" s="15"/>
      <c r="AV168" s="15"/>
      <c r="AW168" s="15"/>
      <c r="AX168" s="15"/>
    </row>
    <row r="169">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15"/>
      <c r="AQ169" s="15"/>
      <c r="AR169" s="15"/>
      <c r="AS169" s="15"/>
      <c r="AT169" s="15"/>
      <c r="AU169" s="15"/>
      <c r="AV169" s="15"/>
      <c r="AW169" s="15"/>
      <c r="AX169" s="15"/>
    </row>
    <row r="170">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c r="AP170" s="15"/>
      <c r="AQ170" s="15"/>
      <c r="AR170" s="15"/>
      <c r="AS170" s="15"/>
      <c r="AT170" s="15"/>
      <c r="AU170" s="15"/>
      <c r="AV170" s="15"/>
      <c r="AW170" s="15"/>
      <c r="AX170" s="15"/>
    </row>
    <row r="171">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c r="AP171" s="15"/>
      <c r="AQ171" s="15"/>
      <c r="AR171" s="15"/>
      <c r="AS171" s="15"/>
      <c r="AT171" s="15"/>
      <c r="AU171" s="15"/>
      <c r="AV171" s="15"/>
      <c r="AW171" s="15"/>
      <c r="AX171" s="15"/>
    </row>
    <row r="172">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c r="AP172" s="15"/>
      <c r="AQ172" s="15"/>
      <c r="AR172" s="15"/>
      <c r="AS172" s="15"/>
      <c r="AT172" s="15"/>
      <c r="AU172" s="15"/>
      <c r="AV172" s="15"/>
      <c r="AW172" s="15"/>
      <c r="AX172" s="15"/>
    </row>
    <row r="173">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15"/>
      <c r="AR173" s="15"/>
      <c r="AS173" s="15"/>
      <c r="AT173" s="15"/>
      <c r="AU173" s="15"/>
      <c r="AV173" s="15"/>
      <c r="AW173" s="15"/>
      <c r="AX173" s="15"/>
    </row>
    <row r="174">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c r="AP174" s="15"/>
      <c r="AQ174" s="15"/>
      <c r="AR174" s="15"/>
      <c r="AS174" s="15"/>
      <c r="AT174" s="15"/>
      <c r="AU174" s="15"/>
      <c r="AV174" s="15"/>
      <c r="AW174" s="15"/>
      <c r="AX174" s="15"/>
    </row>
    <row r="175">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c r="AP175" s="15"/>
      <c r="AQ175" s="15"/>
      <c r="AR175" s="15"/>
      <c r="AS175" s="15"/>
      <c r="AT175" s="15"/>
      <c r="AU175" s="15"/>
      <c r="AV175" s="15"/>
      <c r="AW175" s="15"/>
      <c r="AX175" s="15"/>
    </row>
    <row r="176">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15"/>
      <c r="AR176" s="15"/>
      <c r="AS176" s="15"/>
      <c r="AT176" s="15"/>
      <c r="AU176" s="15"/>
      <c r="AV176" s="15"/>
      <c r="AW176" s="15"/>
      <c r="AX176" s="15"/>
    </row>
    <row r="177">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c r="AP177" s="15"/>
      <c r="AQ177" s="15"/>
      <c r="AR177" s="15"/>
      <c r="AS177" s="15"/>
      <c r="AT177" s="15"/>
      <c r="AU177" s="15"/>
      <c r="AV177" s="15"/>
      <c r="AW177" s="15"/>
      <c r="AX177" s="15"/>
    </row>
    <row r="178">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c r="AP178" s="15"/>
      <c r="AQ178" s="15"/>
      <c r="AR178" s="15"/>
      <c r="AS178" s="15"/>
      <c r="AT178" s="15"/>
      <c r="AU178" s="15"/>
      <c r="AV178" s="15"/>
      <c r="AW178" s="15"/>
      <c r="AX178" s="15"/>
    </row>
    <row r="179">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15"/>
      <c r="AR179" s="15"/>
      <c r="AS179" s="15"/>
      <c r="AT179" s="15"/>
      <c r="AU179" s="15"/>
      <c r="AV179" s="15"/>
      <c r="AW179" s="15"/>
      <c r="AX179" s="15"/>
    </row>
    <row r="180">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c r="AP180" s="15"/>
      <c r="AQ180" s="15"/>
      <c r="AR180" s="15"/>
      <c r="AS180" s="15"/>
      <c r="AT180" s="15"/>
      <c r="AU180" s="15"/>
      <c r="AV180" s="15"/>
      <c r="AW180" s="15"/>
      <c r="AX180" s="15"/>
    </row>
    <row r="181">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c r="AP181" s="15"/>
      <c r="AQ181" s="15"/>
      <c r="AR181" s="15"/>
      <c r="AS181" s="15"/>
      <c r="AT181" s="15"/>
      <c r="AU181" s="15"/>
      <c r="AV181" s="15"/>
      <c r="AW181" s="15"/>
      <c r="AX181" s="15"/>
    </row>
    <row r="182">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c r="AP182" s="15"/>
      <c r="AQ182" s="15"/>
      <c r="AR182" s="15"/>
      <c r="AS182" s="15"/>
      <c r="AT182" s="15"/>
      <c r="AU182" s="15"/>
      <c r="AV182" s="15"/>
      <c r="AW182" s="15"/>
      <c r="AX182" s="15"/>
    </row>
    <row r="183">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c r="AP183" s="15"/>
      <c r="AQ183" s="15"/>
      <c r="AR183" s="15"/>
      <c r="AS183" s="15"/>
      <c r="AT183" s="15"/>
      <c r="AU183" s="15"/>
      <c r="AV183" s="15"/>
      <c r="AW183" s="15"/>
      <c r="AX183" s="15"/>
    </row>
    <row r="184">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c r="AP184" s="15"/>
      <c r="AQ184" s="15"/>
      <c r="AR184" s="15"/>
      <c r="AS184" s="15"/>
      <c r="AT184" s="15"/>
      <c r="AU184" s="15"/>
      <c r="AV184" s="15"/>
      <c r="AW184" s="15"/>
      <c r="AX184" s="15"/>
    </row>
    <row r="185">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c r="AP185" s="15"/>
      <c r="AQ185" s="15"/>
      <c r="AR185" s="15"/>
      <c r="AS185" s="15"/>
      <c r="AT185" s="15"/>
      <c r="AU185" s="15"/>
      <c r="AV185" s="15"/>
      <c r="AW185" s="15"/>
      <c r="AX185" s="15"/>
    </row>
    <row r="186">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c r="AP186" s="15"/>
      <c r="AQ186" s="15"/>
      <c r="AR186" s="15"/>
      <c r="AS186" s="15"/>
      <c r="AT186" s="15"/>
      <c r="AU186" s="15"/>
      <c r="AV186" s="15"/>
      <c r="AW186" s="15"/>
      <c r="AX186" s="15"/>
    </row>
    <row r="187">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c r="AP187" s="15"/>
      <c r="AQ187" s="15"/>
      <c r="AR187" s="15"/>
      <c r="AS187" s="15"/>
      <c r="AT187" s="15"/>
      <c r="AU187" s="15"/>
      <c r="AV187" s="15"/>
      <c r="AW187" s="15"/>
      <c r="AX187" s="15"/>
    </row>
    <row r="188">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c r="AP188" s="15"/>
      <c r="AQ188" s="15"/>
      <c r="AR188" s="15"/>
      <c r="AS188" s="15"/>
      <c r="AT188" s="15"/>
      <c r="AU188" s="15"/>
      <c r="AV188" s="15"/>
      <c r="AW188" s="15"/>
      <c r="AX188" s="15"/>
    </row>
    <row r="189">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c r="AP189" s="15"/>
      <c r="AQ189" s="15"/>
      <c r="AR189" s="15"/>
      <c r="AS189" s="15"/>
      <c r="AT189" s="15"/>
      <c r="AU189" s="15"/>
      <c r="AV189" s="15"/>
      <c r="AW189" s="15"/>
      <c r="AX189" s="15"/>
    </row>
    <row r="190">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c r="AO190" s="15"/>
      <c r="AP190" s="15"/>
      <c r="AQ190" s="15"/>
      <c r="AR190" s="15"/>
      <c r="AS190" s="15"/>
      <c r="AT190" s="15"/>
      <c r="AU190" s="15"/>
      <c r="AV190" s="15"/>
      <c r="AW190" s="15"/>
      <c r="AX190" s="15"/>
    </row>
    <row r="191">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c r="AO191" s="15"/>
      <c r="AP191" s="15"/>
      <c r="AQ191" s="15"/>
      <c r="AR191" s="15"/>
      <c r="AS191" s="15"/>
      <c r="AT191" s="15"/>
      <c r="AU191" s="15"/>
      <c r="AV191" s="15"/>
      <c r="AW191" s="15"/>
      <c r="AX191" s="15"/>
    </row>
    <row r="192">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c r="AP192" s="15"/>
      <c r="AQ192" s="15"/>
      <c r="AR192" s="15"/>
      <c r="AS192" s="15"/>
      <c r="AT192" s="15"/>
      <c r="AU192" s="15"/>
      <c r="AV192" s="15"/>
      <c r="AW192" s="15"/>
      <c r="AX192" s="15"/>
    </row>
    <row r="193">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c r="AP193" s="15"/>
      <c r="AQ193" s="15"/>
      <c r="AR193" s="15"/>
      <c r="AS193" s="15"/>
      <c r="AT193" s="15"/>
      <c r="AU193" s="15"/>
      <c r="AV193" s="15"/>
      <c r="AW193" s="15"/>
      <c r="AX193" s="15"/>
    </row>
    <row r="194">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c r="AO194" s="15"/>
      <c r="AP194" s="15"/>
      <c r="AQ194" s="15"/>
      <c r="AR194" s="15"/>
      <c r="AS194" s="15"/>
      <c r="AT194" s="15"/>
      <c r="AU194" s="15"/>
      <c r="AV194" s="15"/>
      <c r="AW194" s="15"/>
      <c r="AX194" s="15"/>
    </row>
    <row r="195">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c r="AP195" s="15"/>
      <c r="AQ195" s="15"/>
      <c r="AR195" s="15"/>
      <c r="AS195" s="15"/>
      <c r="AT195" s="15"/>
      <c r="AU195" s="15"/>
      <c r="AV195" s="15"/>
      <c r="AW195" s="15"/>
      <c r="AX195" s="15"/>
    </row>
    <row r="196">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c r="AP196" s="15"/>
      <c r="AQ196" s="15"/>
      <c r="AR196" s="15"/>
      <c r="AS196" s="15"/>
      <c r="AT196" s="15"/>
      <c r="AU196" s="15"/>
      <c r="AV196" s="15"/>
      <c r="AW196" s="15"/>
      <c r="AX196" s="15"/>
    </row>
    <row r="197">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c r="AP197" s="15"/>
      <c r="AQ197" s="15"/>
      <c r="AR197" s="15"/>
      <c r="AS197" s="15"/>
      <c r="AT197" s="15"/>
      <c r="AU197" s="15"/>
      <c r="AV197" s="15"/>
      <c r="AW197" s="15"/>
      <c r="AX197" s="15"/>
    </row>
    <row r="198">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c r="AP198" s="15"/>
      <c r="AQ198" s="15"/>
      <c r="AR198" s="15"/>
      <c r="AS198" s="15"/>
      <c r="AT198" s="15"/>
      <c r="AU198" s="15"/>
      <c r="AV198" s="15"/>
      <c r="AW198" s="15"/>
      <c r="AX198" s="15"/>
    </row>
    <row r="199">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c r="AP199" s="15"/>
      <c r="AQ199" s="15"/>
      <c r="AR199" s="15"/>
      <c r="AS199" s="15"/>
      <c r="AT199" s="15"/>
      <c r="AU199" s="15"/>
      <c r="AV199" s="15"/>
      <c r="AW199" s="15"/>
      <c r="AX199" s="15"/>
    </row>
    <row r="200">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c r="AO200" s="15"/>
      <c r="AP200" s="15"/>
      <c r="AQ200" s="15"/>
      <c r="AR200" s="15"/>
      <c r="AS200" s="15"/>
      <c r="AT200" s="15"/>
      <c r="AU200" s="15"/>
      <c r="AV200" s="15"/>
      <c r="AW200" s="15"/>
      <c r="AX200" s="15"/>
    </row>
  </sheetData>
  <mergeCells>
    <mergeCell ref="A51:S51"/>
    <mergeCell ref="K7:L7"/>
    <mergeCell ref="M7:N7"/>
    <mergeCell ref="O7:P7"/>
    <mergeCell ref="A6:A8"/>
    <mergeCell ref="Q6:S7"/>
    <mergeCell ref="F7:H7"/>
    <mergeCell ref="L48:P48"/>
    <mergeCell ref="F6:P6"/>
    <mergeCell ref="I7:J7"/>
    <mergeCell ref="O5:P5"/>
    <mergeCell ref="B6:E7"/>
    <mergeCell ref="A4:S4"/>
    <mergeCell ref="A3:S3"/>
    <mergeCell ref="O1:P1"/>
    <mergeCell ref="O2:P2"/>
    <mergeCell ref="Q1:S1"/>
    <mergeCell ref="Q2:S2"/>
  </mergeCells>
  <dataValidations count="127">
    <dataValidation type="decimal" errorStyle="warning" operator="equal" allowBlank="0" showInputMessage="1" showErrorMessage="1" errorTitle="" error="{2}" promptTitle="" prompt="" sqref="A4:A4">
      <formula1>"='中華民國113學年度$0_3_0$2024S'"</formula1>
      <formula2>k-SmartTag-date</formula2>
    </dataValidation>
    <dataValidation type="decimal" errorStyle="warning" operator="equal" allowBlank="0" showInputMessage="1" showErrorMessage="1" errorTitle="" error="{2}" promptTitle="" prompt="" sqref="A5:A5">
      <formula1>"='桃園市$0_4_0$010000068000'"</formula1>
      <formula2>k-SmartTag-place</formula2>
    </dataValidation>
    <dataValidation type="decimal" errorStyle="warning" operator="equal" allowBlank="0" showInputMessage="1" showErrorMessage="1" errorTitle="" error="{2}" promptTitle="" prompt="" sqref="A11:A11">
      <formula1>"='公立$0_10_0$2300200001'"</formula1>
      <formula2>k-SmartTag-muti1</formula2>
    </dataValidation>
    <dataValidation type="decimal" errorStyle="warning" operator="equal" allowBlank="0" showInputMessage="1" showErrorMessage="1" errorTitle="" error="{2}" promptTitle="" prompt="" sqref="A12:A12">
      <formula1>"='私立$0_11_0$2300200002'"</formula1>
      <formula2>k-SmartTag-muti1</formula2>
    </dataValidation>
    <dataValidation type="decimal" errorStyle="warning" operator="equal" allowBlank="0" showInputMessage="1" showErrorMessage="1" errorTitle="" error="{2}" promptTitle="" prompt="" sqref="A15:A15">
      <formula1>"='桃園市桃園區$0_14_0$010000068000010'"</formula1>
      <formula2>k-SmartTag-place</formula2>
    </dataValidation>
    <dataValidation type="decimal" errorStyle="warning" operator="equal" allowBlank="0" showInputMessage="1" showErrorMessage="1" errorTitle="" error="{2}" promptTitle="" prompt="" sqref="A16:A16">
      <formula1>"='桃園市中壢區$0_15_0$010000068000020'"</formula1>
      <formula2>k-SmartTag-place</formula2>
    </dataValidation>
    <dataValidation type="decimal" errorStyle="warning" operator="equal" allowBlank="0" showInputMessage="1" showErrorMessage="1" errorTitle="" error="{2}" promptTitle="" prompt="" sqref="A17:A17">
      <formula1>"='桃園市大溪區$0_16_0$010000068000030'"</formula1>
      <formula2>k-SmartTag-place</formula2>
    </dataValidation>
    <dataValidation type="decimal" errorStyle="warning" operator="equal" allowBlank="0" showInputMessage="1" showErrorMessage="1" errorTitle="" error="{2}" promptTitle="" prompt="" sqref="A18:A18">
      <formula1>"='桃園市楊梅區$0_17_0$010000068000040'"</formula1>
      <formula2>k-SmartTag-place</formula2>
    </dataValidation>
    <dataValidation type="decimal" errorStyle="warning" operator="equal" allowBlank="0" showInputMessage="1" showErrorMessage="1" errorTitle="" error="{2}" promptTitle="" prompt="" sqref="A19:A19">
      <formula1>"='桃園市蘆竹區$0_18_0$010000068000050'"</formula1>
      <formula2>k-SmartTag-place</formula2>
    </dataValidation>
    <dataValidation type="decimal" errorStyle="warning" operator="equal" allowBlank="0" showInputMessage="1" showErrorMessage="1" errorTitle="" error="{2}" promptTitle="" prompt="" sqref="A20:A20">
      <formula1>"='桃園市大園區$0_19_0$010000068000060'"</formula1>
      <formula2>k-SmartTag-place</formula2>
    </dataValidation>
    <dataValidation type="decimal" errorStyle="warning" operator="equal" allowBlank="0" showInputMessage="1" showErrorMessage="1" errorTitle="" error="{2}" promptTitle="" prompt="" sqref="A21:A21">
      <formula1>"='桃園市龜山區$0_20_0$010000068000070'"</formula1>
      <formula2>k-SmartTag-place</formula2>
    </dataValidation>
    <dataValidation type="decimal" errorStyle="warning" operator="equal" allowBlank="0" showInputMessage="1" showErrorMessage="1" errorTitle="" error="{2}" promptTitle="" prompt="" sqref="A22:A22">
      <formula1>"='桃園市八德區$0_21_0$010000068000080'"</formula1>
      <formula2>k-SmartTag-place</formula2>
    </dataValidation>
    <dataValidation type="decimal" errorStyle="warning" operator="equal" allowBlank="0" showInputMessage="1" showErrorMessage="1" errorTitle="" error="{2}" promptTitle="" prompt="" sqref="A23:A23">
      <formula1>"='桃園市龍潭區$0_22_0$010000068000090'"</formula1>
      <formula2>k-SmartTag-place</formula2>
    </dataValidation>
    <dataValidation type="decimal" errorStyle="warning" operator="equal" allowBlank="0" showInputMessage="1" showErrorMessage="1" errorTitle="" error="{2}" promptTitle="" prompt="" sqref="A24:A24">
      <formula1>"='桃園市平鎮區$0_23_0$010000068000100'"</formula1>
      <formula2>k-SmartTag-place</formula2>
    </dataValidation>
    <dataValidation type="decimal" errorStyle="warning" operator="equal" allowBlank="0" showInputMessage="1" showErrorMessage="1" errorTitle="" error="{2}" promptTitle="" prompt="" sqref="A25:A25">
      <formula1>"='桃園市新屋區$0_24_0$010000068000110'"</formula1>
      <formula2>k-SmartTag-place</formula2>
    </dataValidation>
    <dataValidation type="decimal" errorStyle="warning" operator="equal" allowBlank="0" showInputMessage="1" showErrorMessage="1" errorTitle="" error="{2}" promptTitle="" prompt="" sqref="A26:A26">
      <formula1>"='桃園市觀音區$0_25_0$010000068000120'"</formula1>
      <formula2>k-SmartTag-place</formula2>
    </dataValidation>
    <dataValidation type="decimal" errorStyle="warning" operator="equal" allowBlank="0" showInputMessage="1" showErrorMessage="1" errorTitle="" error="{2}" promptTitle="" prompt="" sqref="A27:A27">
      <formula1>"='桃園市復興區$0_26_0$010000068000130'"</formula1>
      <formula2>k-SmartTag-place</formula2>
    </dataValidation>
    <dataValidation type="decimal" errorStyle="warning" operator="equal" allowBlank="0" showInputMessage="1" showErrorMessage="1" errorTitle="" error="{2}" promptTitle="" prompt="" sqref="A28:A28">
      <formula1>"='桃園市$0_27_0$010000068000'"</formula1>
      <formula2>k-SmartTag-place</formula2>
    </dataValidation>
    <dataValidation type="decimal" errorStyle="warning" operator="equal" allowBlank="0" showInputMessage="1" showErrorMessage="1" errorTitle="" error="{2}" promptTitle="" prompt="" sqref="A30:A30">
      <formula1>"='機械群$0_29_0$2301100001'"</formula1>
      <formula2>k-SmartTag-muti2</formula2>
    </dataValidation>
    <dataValidation type="decimal" errorStyle="warning" operator="equal" allowBlank="0" showInputMessage="1" showErrorMessage="1" errorTitle="" error="{2}" promptTitle="" prompt="" sqref="A31:A31">
      <formula1>"='動力機械群$0_30_0$2301100002'"</formula1>
      <formula2>k-SmartTag-muti2</formula2>
    </dataValidation>
    <dataValidation type="decimal" errorStyle="warning" operator="equal" allowBlank="0" showInputMessage="1" showErrorMessage="1" errorTitle="" error="{2}" promptTitle="" prompt="" sqref="A32:A32">
      <formula1>"='電機與電子群$0_31_0$2301100003'"</formula1>
      <formula2>k-SmartTag-muti2</formula2>
    </dataValidation>
    <dataValidation type="decimal" errorStyle="warning" operator="equal" allowBlank="0" showInputMessage="1" showErrorMessage="1" errorTitle="" error="{2}" promptTitle="" prompt="" sqref="A33:A33">
      <formula1>"='化工群$0_32_0$2301100004'"</formula1>
      <formula2>k-SmartTag-muti2</formula2>
    </dataValidation>
    <dataValidation type="decimal" errorStyle="warning" operator="equal" allowBlank="0" showInputMessage="1" showErrorMessage="1" errorTitle="" error="{2}" promptTitle="" prompt="" sqref="A34:A34">
      <formula1>"='土木與建築群$0_33_0$2301100005'"</formula1>
      <formula2>k-SmartTag-muti2</formula2>
    </dataValidation>
    <dataValidation type="decimal" errorStyle="warning" operator="equal" allowBlank="0" showInputMessage="1" showErrorMessage="1" errorTitle="" error="{2}" promptTitle="" prompt="" sqref="A35:A35">
      <formula1>"='商業與管理群$0_34_0$2301100006'"</formula1>
      <formula2>k-SmartTag-muti2</formula2>
    </dataValidation>
    <dataValidation type="decimal" errorStyle="warning" operator="equal" allowBlank="0" showInputMessage="1" showErrorMessage="1" errorTitle="" error="{2}" promptTitle="" prompt="" sqref="A36:A36">
      <formula1>"='外語群$0_35_0$2301100007'"</formula1>
      <formula2>k-SmartTag-muti2</formula2>
    </dataValidation>
    <dataValidation type="decimal" errorStyle="warning" operator="equal" allowBlank="0" showInputMessage="1" showErrorMessage="1" errorTitle="" error="{2}" promptTitle="" prompt="" sqref="A37:A37">
      <formula1>"='設計群$0_36_0$2301100008'"</formula1>
      <formula2>k-SmartTag-muti2</formula2>
    </dataValidation>
    <dataValidation type="decimal" errorStyle="warning" operator="equal" allowBlank="0" showInputMessage="1" showErrorMessage="1" errorTitle="" error="{2}" promptTitle="" prompt="" sqref="A38:A38">
      <formula1>"='農業群$0_37_0$2301100009'"</formula1>
      <formula2>k-SmartTag-muti2</formula2>
    </dataValidation>
    <dataValidation type="decimal" errorStyle="warning" operator="equal" allowBlank="0" showInputMessage="1" showErrorMessage="1" errorTitle="" error="{2}" promptTitle="" prompt="" sqref="A39:A39">
      <formula1>"='食品群$0_38_0$2301100010'"</formula1>
      <formula2>k-SmartTag-muti2</formula2>
    </dataValidation>
    <dataValidation type="decimal" errorStyle="warning" operator="equal" allowBlank="0" showInputMessage="1" showErrorMessage="1" errorTitle="" error="{2}" promptTitle="" prompt="" sqref="A40:A40">
      <formula1>"='家政群$0_39_0$2301100011'"</formula1>
      <formula2>k-SmartTag-muti2</formula2>
    </dataValidation>
    <dataValidation type="decimal" errorStyle="warning" operator="equal" allowBlank="0" showInputMessage="1" showErrorMessage="1" errorTitle="" error="{2}" promptTitle="" prompt="" sqref="A41:A41">
      <formula1>"='餐旅群$0_40_0$2301100012'"</formula1>
      <formula2>k-SmartTag-muti2</formula2>
    </dataValidation>
    <dataValidation type="decimal" errorStyle="warning" operator="equal" allowBlank="0" showInputMessage="1" showErrorMessage="1" errorTitle="" error="{2}" promptTitle="" prompt="" sqref="A42:A42">
      <formula1>"='水產群$0_41_0$2301100013'"</formula1>
      <formula2>k-SmartTag-muti2</formula2>
    </dataValidation>
    <dataValidation type="decimal" errorStyle="warning" operator="equal" allowBlank="0" showInputMessage="1" showErrorMessage="1" errorTitle="" error="{2}" promptTitle="" prompt="" sqref="A43:A43">
      <formula1>"='海事群$0_42_0$2301100014'"</formula1>
      <formula2>k-SmartTag-muti2</formula2>
    </dataValidation>
    <dataValidation type="decimal" errorStyle="warning" operator="equal" allowBlank="0" showInputMessage="1" showErrorMessage="1" errorTitle="" error="{2}" promptTitle="" prompt="" sqref="A44:A44">
      <formula1>"='藝術群$0_43_0$2301100015'"</formula1>
      <formula2>k-SmartTag-muti2</formula2>
    </dataValidation>
    <dataValidation type="decimal" errorStyle="warning" operator="equal" allowBlank="0" showInputMessage="1" showErrorMessage="1" errorTitle="" error="{2}" promptTitle="" prompt="" sqref="A45:A45">
      <formula1>"='服務群$0_44_0$2301100017'"</formula1>
      <formula2>k-SmartTag-muti2</formula2>
    </dataValidation>
    <dataValidation type="decimal" errorStyle="warning" operator="equal" allowBlank="0" showInputMessage="1" showErrorMessage="1" errorTitle="" error="{2}" promptTitle="" prompt="" sqref="A46:A46">
      <formula1>"='綜合$0_45_0$2301100016'"</formula1>
      <formula2>k-SmartTag-muti2</formula2>
    </dataValidation>
    <dataValidation type="decimal" errorStyle="warning" operator="equal" allowBlank="0" showInputMessage="1" showErrorMessage="1" errorTitle="" error="{2}" promptTitle="" prompt="" sqref="B6:B6">
      <formula1>"='專業群_職業_科班級數依設立別.年級別分$0_5_1$1041101a009'"</formula1>
      <formula2>k-SmartTag-statCourseNo</formula2>
    </dataValidation>
    <dataValidation type="decimal" errorStyle="warning" operator="equal" allowBlank="0" showInputMessage="1" showErrorMessage="1" errorTitle="" error="{2}" promptTitle="" prompt="" sqref="B14:B14">
      <formula1>"='專業群_職業_科班級數依年級別分$0_13_1$1041101a009'"</formula1>
      <formula2>k-SmartTag-statCourseNo</formula2>
    </dataValidation>
    <dataValidation type="decimal" errorStyle="warning" operator="equal" allowBlank="0" showInputMessage="1" showErrorMessage="1" errorTitle="" error="{2}" promptTitle="" prompt="" sqref="B29:B29">
      <formula1>"='專業群_職業_科班級數依年級別.學科群別分$0_28_1$1041101a009'"</formula1>
      <formula2>k-SmartTag-statCourseNo</formula2>
    </dataValidation>
    <dataValidation type="decimal" errorStyle="warning" operator="equal" allowBlank="0" showInputMessage="1" showErrorMessage="1" errorTitle="" error="{2}" promptTitle="" prompt="" sqref="C8:C8">
      <formula1>"='一年級$0_7_2$230030000101'"</formula1>
      <formula2>k-SmartTag-muti2</formula2>
    </dataValidation>
    <dataValidation type="decimal" errorStyle="warning" operator="equal" allowBlank="0" showInputMessage="1" showErrorMessage="1" errorTitle="" error="" promptTitle="" prompt="" sqref="R30:S46 R15:S27 R11:S12 I30:P46 I15:P27 I11:P12 C30:E46 C15:E27 C11:E12">
      <formula1>"='$SmartTag'"</formula1>
      <formula2>k-SmartTag-DataRegion</formula2>
    </dataValidation>
    <dataValidation type="decimal" errorStyle="warning" operator="equal" allowBlank="0" showInputMessage="1" showErrorMessage="1" errorTitle="" error="{2}" promptTitle="" prompt="" sqref="C14:C14">
      <formula1>"='一年級$0_13_2$230030000101'"</formula1>
      <formula2>k-SmartTag-muti1</formula2>
    </dataValidation>
    <dataValidation type="decimal" errorStyle="warning" operator="equal" allowBlank="0" showInputMessage="1" showErrorMessage="1" errorTitle="" error="" promptTitle="" prompt="" sqref="R30:S46 R15:S27 R11:S12 I30:P46 I15:P27 I11:P12 C30:E46 C15:E27 C11:E12">
      <formula1>"='$SmartTag'"</formula1>
      <formula2>k-SmartTag-DataRegion</formula2>
    </dataValidation>
    <dataValidation type="decimal" errorStyle="warning" operator="equal" allowBlank="0" showInputMessage="1" showErrorMessage="1" errorTitle="" error="" promptTitle="" prompt="" sqref="R30:S46 R15:S27 R11:S12 I30:P46 I15:P27 I11:P12 C30:E46 C15:E27 C11:E12">
      <formula1>"='$SmartTag'"</formula1>
      <formula2>k-SmartTag-DataRegion</formula2>
    </dataValidation>
    <dataValidation type="decimal" errorStyle="warning" operator="equal" allowBlank="0" showInputMessage="1" showErrorMessage="1" errorTitle="" error="{2}" promptTitle="" prompt="" sqref="D8:D8">
      <formula1>"='二年級$0_7_3$230030000102'"</formula1>
      <formula2>k-SmartTag-muti2</formula2>
    </dataValidation>
    <dataValidation type="decimal" errorStyle="warning" operator="equal" allowBlank="0" showInputMessage="1" showErrorMessage="1" errorTitle="" error="" promptTitle="" prompt="" sqref="R30:S46 R15:S27 R11:S12 I30:P46 I15:P27 I11:P12 C30:E46 C15:E27 C11:E12">
      <formula1>"='$SmartTag'"</formula1>
      <formula2>k-SmartTag-DataRegion</formula2>
    </dataValidation>
    <dataValidation type="decimal" errorStyle="warning" operator="equal" allowBlank="0" showInputMessage="1" showErrorMessage="1" errorTitle="" error="{2}" promptTitle="" prompt="" sqref="D14:D14">
      <formula1>"='二年級$0_13_3$230030000102'"</formula1>
      <formula2>k-SmartTag-muti1</formula2>
    </dataValidation>
    <dataValidation type="decimal" errorStyle="warning" operator="equal" allowBlank="0" showInputMessage="1" showErrorMessage="1" errorTitle="" error="" promptTitle="" prompt="" sqref="R30:S46 R15:S27 R11:S12 I30:P46 I15:P27 I11:P12 C30:E46 C15:E27 C11:E12">
      <formula1>"='$SmartTag'"</formula1>
      <formula2>k-SmartTag-DataRegion</formula2>
    </dataValidation>
    <dataValidation type="decimal" errorStyle="warning" operator="equal" allowBlank="0" showInputMessage="1" showErrorMessage="1" errorTitle="" error="" promptTitle="" prompt="" sqref="R30:S46 R15:S27 R11:S12 I30:P46 I15:P27 I11:P12 C30:E46 C15:E27 C11:E12">
      <formula1>"='$SmartTag'"</formula1>
      <formula2>k-SmartTag-DataRegion</formula2>
    </dataValidation>
    <dataValidation type="decimal" errorStyle="warning" operator="equal" allowBlank="0" showInputMessage="1" showErrorMessage="1" errorTitle="" error="{2}" promptTitle="" prompt="" sqref="E8:E8">
      <formula1>"='三年級$0_7_4$230030000103'"</formula1>
      <formula2>k-SmartTag-muti2</formula2>
    </dataValidation>
    <dataValidation type="decimal" errorStyle="warning" operator="equal" allowBlank="0" showInputMessage="1" showErrorMessage="1" errorTitle="" error="" promptTitle="" prompt="" sqref="R30:S46 R15:S27 R11:S12 I30:P46 I15:P27 I11:P12 C30:E46 C15:E27 C11:E12">
      <formula1>"='$SmartTag'"</formula1>
      <formula2>k-SmartTag-DataRegion</formula2>
    </dataValidation>
    <dataValidation type="decimal" errorStyle="warning" operator="equal" allowBlank="0" showInputMessage="1" showErrorMessage="1" errorTitle="" error="{2}" promptTitle="" prompt="" sqref="E14:E14">
      <formula1>"='三年級$0_13_4$230030000103'"</formula1>
      <formula2>k-SmartTag-muti1</formula2>
    </dataValidation>
    <dataValidation type="decimal" errorStyle="warning" operator="equal" allowBlank="0" showInputMessage="1" showErrorMessage="1" errorTitle="" error="" promptTitle="" prompt="" sqref="R30:S46 R15:S27 R11:S12 I30:P46 I15:P27 I11:P12 C30:E46 C15:E27 C11:E12">
      <formula1>"='$SmartTag'"</formula1>
      <formula2>k-SmartTag-DataRegion</formula2>
    </dataValidation>
    <dataValidation type="decimal" errorStyle="warning" operator="equal" allowBlank="0" showInputMessage="1" showErrorMessage="1" errorTitle="" error="" promptTitle="" prompt="" sqref="R30:S46 R15:S27 R11:S12 I30:P46 I15:P27 I11:P12 C30:E46 C15:E27 C11:E12">
      <formula1>"='$SmartTag'"</formula1>
      <formula2>k-SmartTag-DataRegion</formula2>
    </dataValidation>
    <dataValidation type="decimal" errorStyle="warning" operator="equal" allowBlank="0" showInputMessage="1" showErrorMessage="1" errorTitle="" error="{2}" promptTitle="" prompt="" sqref="F6:F6">
      <formula1>"='專業群_職業_科學生數依性別.設立別.年級別分$0_5_5$1041101a010'"</formula1>
      <formula2>k-SmartTag-statCourseNo</formula2>
    </dataValidation>
    <dataValidation type="decimal" errorStyle="warning" operator="equal" allowBlank="0" showInputMessage="1" showErrorMessage="1" errorTitle="" error="{2}" promptTitle="" prompt="" sqref="F11:F11">
      <formula1>"='公立$0_10_5$2300200001'"</formula1>
      <formula2>k-SmartTag-black</formula2>
    </dataValidation>
    <dataValidation type="decimal" errorStyle="warning" operator="equal" allowBlank="0" showInputMessage="1" showErrorMessage="1" errorTitle="" error="{2}" promptTitle="" prompt="" sqref="F12:F12">
      <formula1>"='私立$0_11_5$2300200002'"</formula1>
      <formula2>k-SmartTag-black</formula2>
    </dataValidation>
    <dataValidation type="decimal" errorStyle="warning" operator="equal" allowBlank="0" showInputMessage="1" showErrorMessage="1" errorTitle="" error="{2}" promptTitle="" prompt="" sqref="F14:F14">
      <formula1>"='專業群_職業_科學生數依性別.年級別分$0_13_5$1041101a010'"</formula1>
      <formula2>k-SmartTag-statCourseNo</formula2>
    </dataValidation>
    <dataValidation type="decimal" errorStyle="warning" operator="equal" allowBlank="0" showInputMessage="1" showErrorMessage="1" errorTitle="" error="{2}" promptTitle="" prompt="" sqref="F29:F29">
      <formula1>"='專業群_職業_科學生數依性別.年級別.學科群別分$0_28_5$1041101a010'"</formula1>
      <formula2>k-SmartTag-statCourseNo</formula2>
    </dataValidation>
    <dataValidation type="decimal" errorStyle="warning" operator="equal" allowBlank="0" showInputMessage="1" showErrorMessage="1" errorTitle="" error="{2}" promptTitle="" prompt="" sqref="F30:F30">
      <formula1>"='機械群$0_29_5$2301100001'"</formula1>
      <formula2>k-SmartTag-black</formula2>
    </dataValidation>
    <dataValidation type="decimal" errorStyle="warning" operator="equal" allowBlank="0" showInputMessage="1" showErrorMessage="1" errorTitle="" error="{2}" promptTitle="" prompt="" sqref="F31:F31">
      <formula1>"='動力機械群$0_30_5$2301100002'"</formula1>
      <formula2>k-SmartTag-black</formula2>
    </dataValidation>
    <dataValidation type="decimal" errorStyle="warning" operator="equal" allowBlank="0" showInputMessage="1" showErrorMessage="1" errorTitle="" error="{2}" promptTitle="" prompt="" sqref="F32:F32">
      <formula1>"='電機與電子群$0_31_5$2301100003'"</formula1>
      <formula2>k-SmartTag-black</formula2>
    </dataValidation>
    <dataValidation type="decimal" errorStyle="warning" operator="equal" allowBlank="0" showInputMessage="1" showErrorMessage="1" errorTitle="" error="{2}" promptTitle="" prompt="" sqref="F33:F33">
      <formula1>"='化工群$0_32_5$2301100004'"</formula1>
      <formula2>k-SmartTag-black</formula2>
    </dataValidation>
    <dataValidation type="decimal" errorStyle="warning" operator="equal" allowBlank="0" showInputMessage="1" showErrorMessage="1" errorTitle="" error="{2}" promptTitle="" prompt="" sqref="F34:F34">
      <formula1>"='土木與建築群$0_33_5$2301100005'"</formula1>
      <formula2>k-SmartTag-black</formula2>
    </dataValidation>
    <dataValidation type="decimal" errorStyle="warning" operator="equal" allowBlank="0" showInputMessage="1" showErrorMessage="1" errorTitle="" error="{2}" promptTitle="" prompt="" sqref="F35:F35">
      <formula1>"='商業與管理群$0_34_5$2301100006'"</formula1>
      <formula2>k-SmartTag-black</formula2>
    </dataValidation>
    <dataValidation type="decimal" errorStyle="warning" operator="equal" allowBlank="0" showInputMessage="1" showErrorMessage="1" errorTitle="" error="{2}" promptTitle="" prompt="" sqref="F36:F36">
      <formula1>"='外語群$0_35_5$2301100007'"</formula1>
      <formula2>k-SmartTag-black</formula2>
    </dataValidation>
    <dataValidation type="decimal" errorStyle="warning" operator="equal" allowBlank="0" showInputMessage="1" showErrorMessage="1" errorTitle="" error="{2}" promptTitle="" prompt="" sqref="F37:F37">
      <formula1>"='設計群$0_36_5$2301100008'"</formula1>
      <formula2>k-SmartTag-black</formula2>
    </dataValidation>
    <dataValidation type="decimal" errorStyle="warning" operator="equal" allowBlank="0" showInputMessage="1" showErrorMessage="1" errorTitle="" error="{2}" promptTitle="" prompt="" sqref="F38:F38">
      <formula1>"='農業群$0_37_5$2301100009'"</formula1>
      <formula2>k-SmartTag-black</formula2>
    </dataValidation>
    <dataValidation type="decimal" errorStyle="warning" operator="equal" allowBlank="0" showInputMessage="1" showErrorMessage="1" errorTitle="" error="{2}" promptTitle="" prompt="" sqref="F39:F39">
      <formula1>"='食品群$0_38_5$2301100010'"</formula1>
      <formula2>k-SmartTag-black</formula2>
    </dataValidation>
    <dataValidation type="decimal" errorStyle="warning" operator="equal" allowBlank="0" showInputMessage="1" showErrorMessage="1" errorTitle="" error="{2}" promptTitle="" prompt="" sqref="F40:F40">
      <formula1>"='家政群$0_39_5$2301100011'"</formula1>
      <formula2>k-SmartTag-black</formula2>
    </dataValidation>
    <dataValidation type="decimal" errorStyle="warning" operator="equal" allowBlank="0" showInputMessage="1" showErrorMessage="1" errorTitle="" error="{2}" promptTitle="" prompt="" sqref="F41:F41">
      <formula1>"='餐旅群$0_40_5$2301100012'"</formula1>
      <formula2>k-SmartTag-black</formula2>
    </dataValidation>
    <dataValidation type="decimal" errorStyle="warning" operator="equal" allowBlank="0" showInputMessage="1" showErrorMessage="1" errorTitle="" error="{2}" promptTitle="" prompt="" sqref="F42:F42">
      <formula1>"='水產群$0_41_5$2301100013'"</formula1>
      <formula2>k-SmartTag-black</formula2>
    </dataValidation>
    <dataValidation type="decimal" errorStyle="warning" operator="equal" allowBlank="0" showInputMessage="1" showErrorMessage="1" errorTitle="" error="{2}" promptTitle="" prompt="" sqref="F43:F43">
      <formula1>"='海事群$0_42_5$2301100014'"</formula1>
      <formula2>k-SmartTag-black</formula2>
    </dataValidation>
    <dataValidation type="decimal" errorStyle="warning" operator="equal" allowBlank="0" showInputMessage="1" showErrorMessage="1" errorTitle="" error="{2}" promptTitle="" prompt="" sqref="F44:F44">
      <formula1>"='藝術群$0_43_5$2301100015'"</formula1>
      <formula2>k-SmartTag-black</formula2>
    </dataValidation>
    <dataValidation type="decimal" errorStyle="warning" operator="equal" allowBlank="0" showInputMessage="1" showErrorMessage="1" errorTitle="" error="{2}" promptTitle="" prompt="" sqref="F45:F45">
      <formula1>"='服務群$0_44_5$2301100017'"</formula1>
      <formula2>k-SmartTag-black</formula2>
    </dataValidation>
    <dataValidation type="decimal" errorStyle="warning" operator="equal" allowBlank="0" showInputMessage="1" showErrorMessage="1" errorTitle="" error="{2}" promptTitle="" prompt="" sqref="F46:F46">
      <formula1>"='綜合$0_45_5$2301100016'"</formula1>
      <formula2>k-SmartTag-black</formula2>
    </dataValidation>
    <dataValidation type="decimal" errorStyle="warning" operator="equal" allowBlank="0" showInputMessage="1" showErrorMessage="1" errorTitle="" error="{2}" promptTitle="" prompt="" sqref="I7:I7">
      <formula1>"='一年級$0_6_8$230030000101'"</formula1>
      <formula2>k-SmartTag-muti3</formula2>
    </dataValidation>
    <dataValidation type="decimal" errorStyle="warning" operator="equal" allowBlank="0" showInputMessage="1" showErrorMessage="1" errorTitle="" error="{2}" promptTitle="" prompt="" sqref="I8:I8">
      <formula1>"='男$0_7_8$AA00100001'"</formula1>
      <formula2>k-SmartTag-muti1</formula2>
    </dataValidation>
    <dataValidation type="decimal" errorStyle="warning" operator="equal" allowBlank="0" showInputMessage="1" showErrorMessage="1" errorTitle="" error="" promptTitle="" prompt="" sqref="R30:S46 R15:S27 R11:S12 I30:P46 I15:P27 I11:P12 C30:E46 C15:E27 C11:E12">
      <formula1>"='$SmartTag'"</formula1>
      <formula2>k-SmartTag-DataRegion</formula2>
    </dataValidation>
    <dataValidation type="decimal" errorStyle="warning" operator="equal" allowBlank="0" showInputMessage="1" showErrorMessage="1" errorTitle="" error="{2}" promptTitle="" prompt="" sqref="I14:I14">
      <formula1>"='一年級$0_13_8$230030000101'"</formula1>
      <formula2>k-SmartTag-muti2</formula2>
    </dataValidation>
    <dataValidation type="decimal" errorStyle="warning" operator="equal" allowBlank="0" showInputMessage="1" showErrorMessage="1" errorTitle="" error="" promptTitle="" prompt="" sqref="R30:S46 R15:S27 R11:S12 I30:P46 I15:P27 I11:P12 C30:E46 C15:E27 C11:E12">
      <formula1>"='$SmartTag'"</formula1>
      <formula2>k-SmartTag-DataRegion</formula2>
    </dataValidation>
    <dataValidation type="decimal" errorStyle="warning" operator="equal" allowBlank="0" showInputMessage="1" showErrorMessage="1" errorTitle="" error="" promptTitle="" prompt="" sqref="R30:S46 R15:S27 R11:S12 I30:P46 I15:P27 I11:P12 C30:E46 C15:E27 C11:E12">
      <formula1>"='$SmartTag'"</formula1>
      <formula2>k-SmartTag-DataRegion</formula2>
    </dataValidation>
    <dataValidation type="decimal" errorStyle="warning" operator="equal" allowBlank="0" showInputMessage="1" showErrorMessage="1" errorTitle="" error="{2}" promptTitle="" prompt="" sqref="J8:J8">
      <formula1>"='女$0_7_9$AA00100002'"</formula1>
      <formula2>k-SmartTag-muti1</formula2>
    </dataValidation>
    <dataValidation type="decimal" errorStyle="warning" operator="equal" allowBlank="0" showInputMessage="1" showErrorMessage="1" errorTitle="" error="" promptTitle="" prompt="" sqref="R30:S46 R15:S27 R11:S12 I30:P46 I15:P27 I11:P12 C30:E46 C15:E27 C11:E12">
      <formula1>"='$SmartTag'"</formula1>
      <formula2>k-SmartTag-DataRegion</formula2>
    </dataValidation>
    <dataValidation type="decimal" errorStyle="warning" operator="equal" allowBlank="0" showInputMessage="1" showErrorMessage="1" errorTitle="" error="" promptTitle="" prompt="" sqref="R30:S46 R15:S27 R11:S12 I30:P46 I15:P27 I11:P12 C30:E46 C15:E27 C11:E12">
      <formula1>"='$SmartTag'"</formula1>
      <formula2>k-SmartTag-DataRegion</formula2>
    </dataValidation>
    <dataValidation type="decimal" errorStyle="warning" operator="equal" allowBlank="0" showInputMessage="1" showErrorMessage="1" errorTitle="" error="" promptTitle="" prompt="" sqref="R30:S46 R15:S27 R11:S12 I30:P46 I15:P27 I11:P12 C30:E46 C15:E27 C11:E12">
      <formula1>"='$SmartTag'"</formula1>
      <formula2>k-SmartTag-DataRegion</formula2>
    </dataValidation>
    <dataValidation type="decimal" errorStyle="warning" operator="equal" allowBlank="0" showInputMessage="1" showErrorMessage="1" errorTitle="" error="{2}" promptTitle="" prompt="" sqref="K7:K7">
      <formula1>"='二年級$0_6_10$230030000102'"</formula1>
      <formula2>k-SmartTag-muti3</formula2>
    </dataValidation>
    <dataValidation type="decimal" errorStyle="warning" operator="equal" allowBlank="0" showInputMessage="1" showErrorMessage="1" errorTitle="" error="{2}" promptTitle="" prompt="" sqref="K8:K8">
      <formula1>"='男$0_7_10$AA00100001'"</formula1>
      <formula2>k-SmartTag-muti1</formula2>
    </dataValidation>
    <dataValidation type="decimal" errorStyle="warning" operator="equal" allowBlank="0" showInputMessage="1" showErrorMessage="1" errorTitle="" error="" promptTitle="" prompt="" sqref="R30:S46 R15:S27 R11:S12 I30:P46 I15:P27 I11:P12 C30:E46 C15:E27 C11:E12">
      <formula1>"='$SmartTag'"</formula1>
      <formula2>k-SmartTag-DataRegion</formula2>
    </dataValidation>
    <dataValidation type="decimal" errorStyle="warning" operator="equal" allowBlank="0" showInputMessage="1" showErrorMessage="1" errorTitle="" error="{2}" promptTitle="" prompt="" sqref="K14:K14">
      <formula1>"='二年級$0_13_10$230030000102'"</formula1>
      <formula2>k-SmartTag-muti2</formula2>
    </dataValidation>
    <dataValidation type="decimal" errorStyle="warning" operator="equal" allowBlank="0" showInputMessage="1" showErrorMessage="1" errorTitle="" error="" promptTitle="" prompt="" sqref="R30:S46 R15:S27 R11:S12 I30:P46 I15:P27 I11:P12 C30:E46 C15:E27 C11:E12">
      <formula1>"='$SmartTag'"</formula1>
      <formula2>k-SmartTag-DataRegion</formula2>
    </dataValidation>
    <dataValidation type="decimal" errorStyle="warning" operator="equal" allowBlank="0" showInputMessage="1" showErrorMessage="1" errorTitle="" error="" promptTitle="" prompt="" sqref="R30:S46 R15:S27 R11:S12 I30:P46 I15:P27 I11:P12 C30:E46 C15:E27 C11:E12">
      <formula1>"='$SmartTag'"</formula1>
      <formula2>k-SmartTag-DataRegion</formula2>
    </dataValidation>
    <dataValidation type="decimal" errorStyle="warning" operator="equal" allowBlank="0" showInputMessage="1" showErrorMessage="1" errorTitle="" error="{2}" promptTitle="" prompt="" sqref="L8:L8">
      <formula1>"='女$0_7_11$AA00100002'"</formula1>
      <formula2>k-SmartTag-muti1</formula2>
    </dataValidation>
    <dataValidation type="decimal" errorStyle="warning" operator="equal" allowBlank="0" showInputMessage="1" showErrorMessage="1" errorTitle="" error="" promptTitle="" prompt="" sqref="R30:S46 R15:S27 R11:S12 I30:P46 I15:P27 I11:P12 C30:E46 C15:E27 C11:E12">
      <formula1>"='$SmartTag'"</formula1>
      <formula2>k-SmartTag-DataRegion</formula2>
    </dataValidation>
    <dataValidation type="decimal" errorStyle="warning" operator="equal" allowBlank="0" showInputMessage="1" showErrorMessage="1" errorTitle="" error="" promptTitle="" prompt="" sqref="R30:S46 R15:S27 R11:S12 I30:P46 I15:P27 I11:P12 C30:E46 C15:E27 C11:E12">
      <formula1>"='$SmartTag'"</formula1>
      <formula2>k-SmartTag-DataRegion</formula2>
    </dataValidation>
    <dataValidation type="decimal" errorStyle="warning" operator="equal" allowBlank="0" showInputMessage="1" showErrorMessage="1" errorTitle="" error="" promptTitle="" prompt="" sqref="R30:S46 R15:S27 R11:S12 I30:P46 I15:P27 I11:P12 C30:E46 C15:E27 C11:E12">
      <formula1>"='$SmartTag'"</formula1>
      <formula2>k-SmartTag-DataRegion</formula2>
    </dataValidation>
    <dataValidation type="decimal" errorStyle="warning" operator="equal" allowBlank="0" showInputMessage="1" showErrorMessage="1" errorTitle="" error="{2}" promptTitle="" prompt="" sqref="M7:M7">
      <formula1>"='三年級$0_6_12$230030000103'"</formula1>
      <formula2>k-SmartTag-muti3</formula2>
    </dataValidation>
    <dataValidation type="decimal" errorStyle="warning" operator="equal" allowBlank="0" showInputMessage="1" showErrorMessage="1" errorTitle="" error="{2}" promptTitle="" prompt="" sqref="M8:M8">
      <formula1>"='男$0_7_12$AA00100001'"</formula1>
      <formula2>k-SmartTag-muti1</formula2>
    </dataValidation>
    <dataValidation type="decimal" errorStyle="warning" operator="equal" allowBlank="0" showInputMessage="1" showErrorMessage="1" errorTitle="" error="" promptTitle="" prompt="" sqref="R30:S46 R15:S27 R11:S12 I30:P46 I15:P27 I11:P12 C30:E46 C15:E27 C11:E12">
      <formula1>"='$SmartTag'"</formula1>
      <formula2>k-SmartTag-DataRegion</formula2>
    </dataValidation>
    <dataValidation type="decimal" errorStyle="warning" operator="equal" allowBlank="0" showInputMessage="1" showErrorMessage="1" errorTitle="" error="{2}" promptTitle="" prompt="" sqref="M14:M14">
      <formula1>"='三年級$0_13_12$230030000103'"</formula1>
      <formula2>k-SmartTag-muti2</formula2>
    </dataValidation>
    <dataValidation type="decimal" errorStyle="warning" operator="equal" allowBlank="0" showInputMessage="1" showErrorMessage="1" errorTitle="" error="" promptTitle="" prompt="" sqref="R30:S46 R15:S27 R11:S12 I30:P46 I15:P27 I11:P12 C30:E46 C15:E27 C11:E12">
      <formula1>"='$SmartTag'"</formula1>
      <formula2>k-SmartTag-DataRegion</formula2>
    </dataValidation>
    <dataValidation type="decimal" errorStyle="warning" operator="equal" allowBlank="0" showInputMessage="1" showErrorMessage="1" errorTitle="" error="" promptTitle="" prompt="" sqref="R30:S46 R15:S27 R11:S12 I30:P46 I15:P27 I11:P12 C30:E46 C15:E27 C11:E12">
      <formula1>"='$SmartTag'"</formula1>
      <formula2>k-SmartTag-DataRegion</formula2>
    </dataValidation>
    <dataValidation type="decimal" errorStyle="warning" operator="equal" allowBlank="0" showInputMessage="1" showErrorMessage="1" errorTitle="" error="{2}" promptTitle="" prompt="" sqref="N8:N8">
      <formula1>"='女$0_7_13$AA00100002'"</formula1>
      <formula2>k-SmartTag-muti1</formula2>
    </dataValidation>
    <dataValidation type="decimal" errorStyle="warning" operator="equal" allowBlank="0" showInputMessage="1" showErrorMessage="1" errorTitle="" error="" promptTitle="" prompt="" sqref="R30:S46 R15:S27 R11:S12 I30:P46 I15:P27 I11:P12 C30:E46 C15:E27 C11:E12">
      <formula1>"='$SmartTag'"</formula1>
      <formula2>k-SmartTag-DataRegion</formula2>
    </dataValidation>
    <dataValidation type="decimal" errorStyle="warning" operator="equal" allowBlank="0" showInputMessage="1" showErrorMessage="1" errorTitle="" error="" promptTitle="" prompt="" sqref="R30:S46 R15:S27 R11:S12 I30:P46 I15:P27 I11:P12 C30:E46 C15:E27 C11:E12">
      <formula1>"='$SmartTag'"</formula1>
      <formula2>k-SmartTag-DataRegion</formula2>
    </dataValidation>
    <dataValidation type="decimal" errorStyle="warning" operator="equal" allowBlank="0" showInputMessage="1" showErrorMessage="1" errorTitle="" error="" promptTitle="" prompt="" sqref="R30:S46 R15:S27 R11:S12 I30:P46 I15:P27 I11:P12 C30:E46 C15:E27 C11:E12">
      <formula1>"='$SmartTag'"</formula1>
      <formula2>k-SmartTag-DataRegion</formula2>
    </dataValidation>
    <dataValidation type="decimal" errorStyle="warning" operator="equal" allowBlank="0" showInputMessage="1" showErrorMessage="1" errorTitle="" error="{2}" promptTitle="" prompt="" sqref="O7:O7">
      <formula1>"='延修生$0_6_14$230030000104'"</formula1>
      <formula2>k-SmartTag-muti3</formula2>
    </dataValidation>
    <dataValidation type="decimal" errorStyle="warning" operator="equal" allowBlank="0" showInputMessage="1" showErrorMessage="1" errorTitle="" error="{2}" promptTitle="" prompt="" sqref="O8:O8">
      <formula1>"='男$0_7_14$AA00100001'"</formula1>
      <formula2>k-SmartTag-muti1</formula2>
    </dataValidation>
    <dataValidation type="decimal" errorStyle="warning" operator="equal" allowBlank="0" showInputMessage="1" showErrorMessage="1" errorTitle="" error="" promptTitle="" prompt="" sqref="R30:S46 R15:S27 R11:S12 I30:P46 I15:P27 I11:P12 C30:E46 C15:E27 C11:E12">
      <formula1>"='$SmartTag'"</formula1>
      <formula2>k-SmartTag-DataRegion</formula2>
    </dataValidation>
    <dataValidation type="decimal" errorStyle="warning" operator="equal" allowBlank="0" showInputMessage="1" showErrorMessage="1" errorTitle="" error="{2}" promptTitle="" prompt="" sqref="O14:O14">
      <formula1>"='延修生$0_13_14$230030000104'"</formula1>
      <formula2>k-SmartTag-muti2</formula2>
    </dataValidation>
    <dataValidation type="decimal" errorStyle="warning" operator="equal" allowBlank="0" showInputMessage="1" showErrorMessage="1" errorTitle="" error="" promptTitle="" prompt="" sqref="R30:S46 R15:S27 R11:S12 I30:P46 I15:P27 I11:P12 C30:E46 C15:E27 C11:E12">
      <formula1>"='$SmartTag'"</formula1>
      <formula2>k-SmartTag-DataRegion</formula2>
    </dataValidation>
    <dataValidation type="decimal" errorStyle="warning" operator="equal" allowBlank="0" showInputMessage="1" showErrorMessage="1" errorTitle="" error="" promptTitle="" prompt="" sqref="R30:S46 R15:S27 R11:S12 I30:P46 I15:P27 I11:P12 C30:E46 C15:E27 C11:E12">
      <formula1>"='$SmartTag'"</formula1>
      <formula2>k-SmartTag-DataRegion</formula2>
    </dataValidation>
    <dataValidation type="decimal" errorStyle="warning" operator="equal" allowBlank="0" showInputMessage="1" showErrorMessage="1" errorTitle="" error="{2}" promptTitle="" prompt="" sqref="P8:P8">
      <formula1>"='女$0_7_15$AA00100002'"</formula1>
      <formula2>k-SmartTag-muti1</formula2>
    </dataValidation>
    <dataValidation type="decimal" errorStyle="warning" operator="equal" allowBlank="0" showInputMessage="1" showErrorMessage="1" errorTitle="" error="" promptTitle="" prompt="" sqref="R30:S46 R15:S27 R11:S12 I30:P46 I15:P27 I11:P12 C30:E46 C15:E27 C11:E12">
      <formula1>"='$SmartTag'"</formula1>
      <formula2>k-SmartTag-DataRegion</formula2>
    </dataValidation>
    <dataValidation type="decimal" errorStyle="warning" operator="equal" allowBlank="0" showInputMessage="1" showErrorMessage="1" errorTitle="" error="" promptTitle="" prompt="" sqref="R30:S46 R15:S27 R11:S12 I30:P46 I15:P27 I11:P12 C30:E46 C15:E27 C11:E12">
      <formula1>"='$SmartTag'"</formula1>
      <formula2>k-SmartTag-DataRegion</formula2>
    </dataValidation>
    <dataValidation type="decimal" errorStyle="warning" operator="equal" allowBlank="0" showInputMessage="1" showErrorMessage="1" errorTitle="" error="" promptTitle="" prompt="" sqref="R30:S46 R15:S27 R11:S12 I30:P46 I15:P27 I11:P12 C30:E46 C15:E27 C11:E12">
      <formula1>"='$SmartTag'"</formula1>
      <formula2>k-SmartTag-DataRegion</formula2>
    </dataValidation>
    <dataValidation type="decimal" errorStyle="warning" operator="equal" allowBlank="0" showInputMessage="1" showErrorMessage="1" errorTitle="" error="{2}" promptTitle="" prompt="" sqref="Q6:Q6">
      <formula1>"='專業群_職業_科畢業生數依性別.設立別分$0_5_16$1041101a011'"</formula1>
      <formula2>k-SmartTag-statCourseNo</formula2>
    </dataValidation>
    <dataValidation type="decimal" errorStyle="warning" operator="equal" allowBlank="0" showInputMessage="1" showErrorMessage="1" errorTitle="" error="{2}" promptTitle="" prompt="" sqref="Q8:Q8">
      <formula1>"='合計$0_7_16$2023S'"</formula1>
      <formula2>k-SmartTag-date</formula2>
    </dataValidation>
    <dataValidation type="decimal" errorStyle="warning" operator="equal" allowBlank="0" showInputMessage="1" showErrorMessage="1" errorTitle="" error="{2}" promptTitle="" prompt="" sqref="Q14:Q14">
      <formula1>"='專業群_職業_科畢業生數依性別分$0_13_16$1041101a011'"</formula1>
      <formula2>k-SmartTag-statCourseNo</formula2>
    </dataValidation>
    <dataValidation type="decimal" errorStyle="warning" operator="equal" allowBlank="0" showInputMessage="1" showErrorMessage="1" errorTitle="" error="{2}" promptTitle="" prompt="" sqref="Q29:Q29">
      <formula1>"='專業群_職業_科畢業生數依性別.學科群別分$0_28_16$1041101a011'"</formula1>
      <formula2>k-SmartTag-statCourseNo</formula2>
    </dataValidation>
    <dataValidation type="decimal" errorStyle="warning" operator="equal" allowBlank="0" showInputMessage="1" showErrorMessage="1" errorTitle="" error="{2}" promptTitle="" prompt="" sqref="R8:R8">
      <formula1>"='男$0_7_17$AA00100001'"</formula1>
      <formula2>k-SmartTag-muti1</formula2>
    </dataValidation>
    <dataValidation type="decimal" errorStyle="warning" operator="equal" allowBlank="0" showInputMessage="1" showErrorMessage="1" errorTitle="" error="" promptTitle="" prompt="" sqref="R30:S46 R15:S27 R11:S12 I30:P46 I15:P27 I11:P12 C30:E46 C15:E27 C11:E12">
      <formula1>"='$SmartTag'"</formula1>
      <formula2>k-SmartTag-DataRegion</formula2>
    </dataValidation>
    <dataValidation type="decimal" errorStyle="warning" operator="equal" allowBlank="0" showInputMessage="1" showErrorMessage="1" errorTitle="" error="" promptTitle="" prompt="" sqref="R30:S46 R15:S27 R11:S12 I30:P46 I15:P27 I11:P12 C30:E46 C15:E27 C11:E12">
      <formula1>"='$SmartTag'"</formula1>
      <formula2>k-SmartTag-DataRegion</formula2>
    </dataValidation>
    <dataValidation type="decimal" errorStyle="warning" operator="equal" allowBlank="0" showInputMessage="1" showErrorMessage="1" errorTitle="" error="" promptTitle="" prompt="" sqref="R30:S46 R15:S27 R11:S12 I30:P46 I15:P27 I11:P12 C30:E46 C15:E27 C11:E12">
      <formula1>"='$SmartTag'"</formula1>
      <formula2>k-SmartTag-DataRegion</formula2>
    </dataValidation>
    <dataValidation type="decimal" errorStyle="warning" operator="equal" allowBlank="0" showInputMessage="1" showErrorMessage="1" errorTitle="" error="{2}" promptTitle="" prompt="" sqref="S8:S8">
      <formula1>"='女$0_7_18$AA00100002'"</formula1>
      <formula2>k-SmartTag-muti1</formula2>
    </dataValidation>
    <dataValidation type="decimal" errorStyle="warning" operator="equal" allowBlank="0" showInputMessage="1" showErrorMessage="1" errorTitle="" error="" promptTitle="" prompt="" sqref="R30:S46 R15:S27 R11:S12 I30:P46 I15:P27 I11:P12 C30:E46 C15:E27 C11:E12">
      <formula1>"='$SmartTag'"</formula1>
      <formula2>k-SmartTag-DataRegion</formula2>
    </dataValidation>
    <dataValidation type="decimal" errorStyle="warning" operator="equal" allowBlank="0" showInputMessage="1" showErrorMessage="1" errorTitle="" error="" promptTitle="" prompt="" sqref="R30:S46 R15:S27 R11:S12 I30:P46 I15:P27 I11:P12 C30:E46 C15:E27 C11:E12">
      <formula1>"='$SmartTag'"</formula1>
      <formula2>k-SmartTag-DataRegion</formula2>
    </dataValidation>
    <dataValidation type="decimal" errorStyle="warning" operator="equal" allowBlank="0" showInputMessage="1" showErrorMessage="1" errorTitle="" error="" promptTitle="" prompt="" sqref="R30:S46 R15:S27 R11:S12 I30:P46 I15:P27 I11:P12 C30:E46 C15:E27 C11:E12">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