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<sst xmlns="http://schemas.openxmlformats.org/spreadsheetml/2006/main" count="45">
  <si>
    <t>公 開 類</t>
  </si>
  <si>
    <t>學 年 報</t>
  </si>
  <si>
    <t>桃園市國中小補校概況</t>
  </si>
  <si>
    <t>中華民國113學年度</t>
  </si>
  <si>
    <t>設立別
及行政區別</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</si>
  <si>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</si>
  <si>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</si>
  <si>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</si>
  <si>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</si>
  <si>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</si>
  <si>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</si>
  <si>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</si>
  <si>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</si>
  <si>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</si>
  <si>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</si>
  <si>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</si>
  <si>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</si>
  <si>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</si>
  <si>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</si>
  <si>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</si>
  <si>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</si>
  <si>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</si>
  <si>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</si>
  <si>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</si>
  <si>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資料來源：依據本市轄區內各公私立國民中學、小學填報教育部「國中小定期公務統計報表網路填報作業系統」資料彙編。</t>
  </si>
  <si>
    <t>填表說明：本表應於編製期限內經網際網路線上傳送至桃園市政府公務統計行政管理系統。</t>
  </si>
  <si>
    <t>於次年2月底前編報</t>
  </si>
  <si>
    <t>校數   (所)</t>
  </si>
  <si>
    <t>國小補校</t>
  </si>
  <si>
    <t>國中補校</t>
  </si>
  <si>
    <t>審核</t>
  </si>
  <si>
    <t>班級數   (班)</t>
  </si>
  <si>
    <t>學生數  (人)</t>
  </si>
  <si>
    <t>合計</t>
  </si>
  <si>
    <t>業務主管人員</t>
  </si>
  <si>
    <t>主辦統計人員</t>
  </si>
  <si>
    <t>男</t>
  </si>
  <si>
    <t>女</t>
  </si>
  <si>
    <t>機關首長</t>
  </si>
  <si>
    <t>編製機關</t>
  </si>
  <si>
    <t>表　　號</t>
  </si>
  <si>
    <t>桃園市政府教育局</t>
  </si>
  <si>
    <t>10411-01-13-2</t>
  </si>
  <si>
    <t>上學年度畢業生數(人)</t>
  </si>
  <si>
    <t>中華民國114年2月3日編製</t>
  </si>
</sst>
</file>

<file path=xl/styles.xml><?xml version="1.0" encoding="utf-8"?>
<styleSheet xmlns="http://schemas.openxmlformats.org/spreadsheetml/2006/main">
  <numFmts count="1">
    <numFmt formatCode="_(* #,##0_);_(* \(#,##0\);_(* &quot;-&quot;_);_(@_)" numFmtId="197"/>
  </numFmts>
  <fonts count="5">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000000"/>
      <name val="Times New Roman"/>
    </font>
    <font>
      <b val="false"/>
      <i val="false"/>
      <u val="none"/>
      <sz val="20"/>
      <color rgb="FF000000"/>
      <name val="Times New Roman"/>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none"/>
      <right style="thin">
        <color rgb="FFFFFFFF"/>
      </right>
      <top style="thin">
        <color rgb="FF000000"/>
      </top>
      <bottom style="none"/>
    </border>
    <border>
      <left style="none"/>
      <right style="thin">
        <color rgb="FFFFFFFF"/>
      </right>
      <top style="none"/>
      <bottom style="none"/>
    </border>
    <border>
      <left style="none"/>
      <right style="thin">
        <color rgb="FFFFFFFF"/>
      </right>
      <top style="none"/>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5" xfId="0" applyFont="true" applyBorder="true">
      <alignment horizontal="left" vertical="center"/>
    </xf>
    <xf numFmtId="0" fontId="1" borderId="6" xfId="0" applyFont="true" applyBorder="true">
      <alignment horizontal="left" vertical="center"/>
    </xf>
    <xf numFmtId="0" fontId="3" borderId="6" xfId="0" applyFont="true" applyBorder="true">
      <alignment horizontal="left" vertical="center"/>
    </xf>
    <xf numFmtId="0" fontId="3" borderId="7" xfId="0" applyFont="true" applyBorder="true">
      <alignment horizontal="left" vertical="center"/>
    </xf>
    <xf numFmtId="0" fontId="1" borderId="2" xfId="0" applyFont="true" applyBorder="true"/>
    <xf numFmtId="0" fontId="3" borderId="0" xfId="0" applyFont="true"/>
    <xf numFmtId="0" fontId="1" borderId="0" xfId="0" applyFont="true">
      <alignment horizontal="left" wrapText="true"/>
    </xf>
    <xf numFmtId="0" fontId="1" borderId="0" xfId="0" applyFont="true"/>
    <xf numFmtId="0" fontId="3" borderId="8" xfId="0" applyFont="true" applyBorder="true">
      <alignment vertical="center"/>
    </xf>
    <xf numFmtId="0" fontId="1" borderId="9" xfId="0" applyFont="true" applyBorder="true"/>
    <xf numFmtId="0" fontId="4" borderId="2" xfId="0" applyFont="true" applyBorder="true">
      <alignment horizontal="center" vertical="center"/>
    </xf>
    <xf numFmtId="49" fontId="3" borderId="3" xfId="0" applyNumberFormat="true" applyFont="true" applyBorder="true">
      <alignment horizontal="center" vertical="center"/>
    </xf>
    <xf numFmtId="0" fontId="1" borderId="1" xfId="0" applyFont="true" applyBorder="true">
      <alignment horizontal="center" vertical="center" wrapText="true"/>
    </xf>
    <xf numFmtId="0" fontId="3" borderId="1" xfId="0" applyFont="true" applyBorder="true">
      <alignment horizontal="center" vertical="center" wrapText="true"/>
    </xf>
    <xf numFmtId="197" fontId="3" borderId="10" xfId="0" applyNumberFormat="true" applyFont="true" applyBorder="true">
      <alignment vertical="center"/>
    </xf>
    <xf numFmtId="197" fontId="3" borderId="8" xfId="0" applyNumberFormat="true" applyFont="true" applyBorder="true">
      <alignment vertical="center"/>
    </xf>
    <xf numFmtId="0" fontId="3" borderId="9" xfId="0" applyFont="true" applyBorder="true">
      <alignment vertical="center"/>
    </xf>
    <xf numFmtId="0" fontId="3" borderId="2" xfId="0" applyFont="true" applyBorder="true"/>
    <xf numFmtId="0" fontId="3" borderId="0" xfId="0" applyFont="true">
      <alignment horizontal="left" wrapText="true"/>
    </xf>
    <xf numFmtId="0" fontId="3" borderId="3" xfId="0" applyFont="true" applyBorder="true"/>
    <xf numFmtId="0" fontId="3" borderId="1" xfId="0" applyFont="true" applyBorder="true">
      <alignment horizontal="center" vertical="center"/>
    </xf>
    <xf numFmtId="197" fontId="3" borderId="2" xfId="0" applyNumberFormat="true" applyFont="true" applyBorder="true">
      <alignment vertical="center"/>
    </xf>
    <xf numFmtId="197" fontId="3" borderId="0" xfId="0" applyNumberFormat="true" applyFont="true">
      <alignment vertical="center"/>
    </xf>
    <xf numFmtId="197" fontId="3" borderId="0" xfId="0" applyNumberFormat="true" applyFont="true">
      <alignment horizontal="center" vertical="center"/>
    </xf>
    <xf numFmtId="197" fontId="3" borderId="0" xfId="0" applyNumberFormat="true" applyFont="true">
      <alignment horizontal="right" vertical="center"/>
    </xf>
    <xf numFmtId="0" fontId="3" borderId="3" xfId="0" applyFont="true" applyBorder="true">
      <alignment horizontal="center" vertical="center"/>
    </xf>
    <xf numFmtId="0" fontId="1" borderId="2" xfId="0" applyFont="true" applyBorder="true">
      <alignment horizontal="right" vertical="center"/>
    </xf>
    <xf numFmtId="197" fontId="3" borderId="3" xfId="0" applyNumberFormat="true" applyFont="true" applyBorder="true">
      <alignment vertical="center"/>
    </xf>
    <xf numFmtId="0" fontId="1" borderId="0" xfId="0" applyFont="true">
      <alignment vertical="center"/>
    </xf>
    <xf numFmtId="0" fontId="1" borderId="3" xfId="0" applyFont="true" applyBorder="true">
      <alignment vertical="center"/>
    </xf>
    <xf numFmtId="0" fontId="1" borderId="6" xfId="0" applyFont="true" applyBorder="true">
      <alignment vertical="center"/>
    </xf>
    <xf numFmtId="0" fontId="1" borderId="7" xfId="0" applyFont="true" applyBorder="true">
      <alignment vertical="center"/>
    </xf>
    <xf numFmtId="0" fontId="1" borderId="1" xfId="0" applyFont="true" applyBorder="true">
      <alignment horizontal="center"/>
    </xf>
    <xf numFmtId="0" fontId="3" borderId="1" xfId="0" applyFont="true" applyBorder="true">
      <alignment horizontal="center"/>
    </xf>
    <xf numFmtId="49" fontId="1" borderId="1" xfId="0" applyNumberFormat="true" applyFont="true" applyBorder="true">
      <alignment horizontal="center" vertical="center"/>
    </xf>
    <xf numFmtId="0" fontId="3" borderId="0" xfId="0" applyFont="true">
      <alignment vertical="center"/>
    </xf>
    <xf numFmtId="49" fontId="3" borderId="11" xfId="0" applyNumberFormat="true" applyFont="true" applyBorder="true">
      <alignment horizontal="center" vertical="center"/>
    </xf>
    <xf numFmtId="0" fontId="1" borderId="11" xfId="0" applyFont="true" applyBorder="true">
      <alignment horizontal="center" vertical="center" wrapText="true"/>
    </xf>
    <xf numFmtId="0" fontId="3" borderId="11" xfId="0" applyFont="true" applyBorder="true">
      <alignment horizontal="center" vertical="center" wrapText="true"/>
    </xf>
    <xf numFmtId="197" fontId="3" borderId="12" xfId="0" applyNumberFormat="true" applyFont="true" applyBorder="true">
      <alignment vertical="center"/>
    </xf>
    <xf numFmtId="197" fontId="3" borderId="13" xfId="0" applyNumberFormat="true" applyFont="true" applyBorder="true">
      <alignment vertical="center"/>
    </xf>
    <xf numFmtId="197" fontId="3" borderId="14" xfId="0" applyNumberFormat="true" applyFont="true" applyBorder="true">
      <alignment vertical="center"/>
    </xf>
    <xf numFmtId="0" fontId="3" borderId="2" xfId="0" applyFont="true" applyBorder="true">
      <alignment horizontal="right" vertical="center"/>
    </xf>
    <xf numFmtId="0" fontId="3" borderId="8" xfId="0" applyFont="true" applyBorder="true"/>
    <xf numFmtId="0" fontId="3" borderId="1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21" sqref="H21:H21"/>
    </sheetView>
  </sheetViews>
  <sheetFormatPr customHeight="false" defaultColWidth="9.28125" defaultRowHeight="15"/>
  <cols>
    <col min="1" max="13" bestFit="false" customWidth="true" width="16.2109375" hidden="false" outlineLevel="0"/>
    <col min="14" max="50" bestFit="false" customWidth="true" width="9.3515625" hidden="false" outlineLevel="0"/>
  </cols>
  <sheetData>
    <row r="1" ht="16.2" customHeight="true">
      <c r="A1" s="1" t="s">
        <v>0</v>
      </c>
      <c r="B1" s="14"/>
      <c r="C1" s="11"/>
      <c r="D1" s="11"/>
      <c r="E1" s="11"/>
      <c r="F1" s="11"/>
      <c r="G1" s="11"/>
      <c r="H1" s="34"/>
      <c r="I1" s="34"/>
      <c r="J1" s="36"/>
      <c r="K1" s="38" t="s">
        <v>39</v>
      </c>
      <c r="L1" s="38" t="s">
        <v>41</v>
      </c>
      <c r="M1" s="39"/>
      <c r="N1" s="49"/>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6.2" customHeight="true">
      <c r="A2" s="1" t="s">
        <v>1</v>
      </c>
      <c r="B2" s="15" t="s">
        <v>26</v>
      </c>
      <c r="C2" s="25"/>
      <c r="D2" s="25"/>
      <c r="E2" s="25"/>
      <c r="F2" s="25"/>
      <c r="G2" s="25"/>
      <c r="H2" s="35"/>
      <c r="I2" s="35"/>
      <c r="J2" s="37"/>
      <c r="K2" s="38" t="s">
        <v>40</v>
      </c>
      <c r="L2" s="39" t="s">
        <v>42</v>
      </c>
      <c r="M2" s="39"/>
      <c r="N2" s="49"/>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28.2" customHeight="true">
      <c r="A3" s="2" t="s">
        <v>2</v>
      </c>
      <c r="B3" s="16"/>
      <c r="C3" s="16"/>
      <c r="D3" s="16"/>
      <c r="E3" s="16"/>
      <c r="F3" s="16"/>
      <c r="G3" s="16"/>
      <c r="H3" s="16"/>
      <c r="I3" s="16"/>
      <c r="J3" s="16"/>
      <c r="K3" s="16"/>
      <c r="L3" s="16"/>
      <c r="M3" s="16"/>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6.2" customHeight="true">
      <c r="A4" s="3" t="s">
        <v>3</v>
      </c>
      <c r="B4" s="17"/>
      <c r="C4" s="17"/>
      <c r="D4" s="17"/>
      <c r="E4" s="17"/>
      <c r="F4" s="17"/>
      <c r="G4" s="17"/>
      <c r="H4" s="17"/>
      <c r="I4" s="17"/>
      <c r="J4" s="17"/>
      <c r="K4" s="17"/>
      <c r="L4" s="17"/>
      <c r="M4" s="17"/>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21" customHeight="true">
      <c r="A5" s="4" t="s">
        <v>4</v>
      </c>
      <c r="B5" s="1" t="s">
        <v>27</v>
      </c>
      <c r="C5" s="26"/>
      <c r="D5" s="1" t="s">
        <v>31</v>
      </c>
      <c r="E5" s="26"/>
      <c r="F5" s="1" t="s">
        <v>32</v>
      </c>
      <c r="G5" s="26"/>
      <c r="H5" s="26"/>
      <c r="I5" s="26"/>
      <c r="J5" s="26"/>
      <c r="K5" s="26"/>
      <c r="L5" s="40" t="s">
        <v>43</v>
      </c>
      <c r="M5" s="42"/>
      <c r="N5" s="50"/>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21" customHeight="true">
      <c r="A6" s="5"/>
      <c r="B6" s="18" t="s">
        <v>28</v>
      </c>
      <c r="C6" s="18" t="s">
        <v>29</v>
      </c>
      <c r="D6" s="18" t="s">
        <v>28</v>
      </c>
      <c r="E6" s="18" t="s">
        <v>29</v>
      </c>
      <c r="F6" s="1" t="s">
        <v>28</v>
      </c>
      <c r="G6" s="26"/>
      <c r="H6" s="26"/>
      <c r="I6" s="1" t="s">
        <v>29</v>
      </c>
      <c r="J6" s="26"/>
      <c r="K6" s="26"/>
      <c r="L6" s="18" t="s">
        <v>28</v>
      </c>
      <c r="M6" s="43" t="s">
        <v>29</v>
      </c>
      <c r="N6" s="50"/>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21" customHeight="true">
      <c r="A7" s="5"/>
      <c r="B7" s="19"/>
      <c r="C7" s="19"/>
      <c r="D7" s="19"/>
      <c r="E7" s="19"/>
      <c r="F7" s="1" t="s">
        <v>33</v>
      </c>
      <c r="G7" s="1" t="s">
        <v>36</v>
      </c>
      <c r="H7" s="1" t="s">
        <v>37</v>
      </c>
      <c r="I7" s="1" t="s">
        <v>33</v>
      </c>
      <c r="J7" s="1" t="s">
        <v>36</v>
      </c>
      <c r="K7" s="1" t="s">
        <v>37</v>
      </c>
      <c r="L7" s="19"/>
      <c r="M7" s="44"/>
      <c r="N7" s="50"/>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18.75" customHeight="true">
      <c r="A8" s="6" t="s">
        <v>5</v>
      </c>
      <c r="B8" s="20" t="n">
        <f>SUM(B10:B11)</f>
        <v>19</v>
      </c>
      <c r="C8" s="27" t="n">
        <f>SUM(C10:C11)</f>
        <v>16</v>
      </c>
      <c r="D8" s="27" t="n">
        <f>SUM(D10:D11)</f>
        <v>51</v>
      </c>
      <c r="E8" s="27" t="n">
        <f>SUM(E10:E11)</f>
        <v>43</v>
      </c>
      <c r="F8" s="27" t="n">
        <f>SUM(G8:H8)</f>
        <v>720</v>
      </c>
      <c r="G8" s="27" t="n">
        <f>SUM(G10:G11)</f>
        <v>64</v>
      </c>
      <c r="H8" s="27" t="n">
        <f>SUM(H10:H11)</f>
        <v>656</v>
      </c>
      <c r="I8" s="27" t="n">
        <f>SUM(J8:K8)</f>
        <v>386</v>
      </c>
      <c r="J8" s="27" t="n">
        <f>SUM(J10:J11)</f>
        <v>97</v>
      </c>
      <c r="K8" s="27" t="n">
        <f>SUM(K10:K11)</f>
        <v>289</v>
      </c>
      <c r="L8" s="27" t="n">
        <f>SUM(L10:L11)</f>
        <v>107</v>
      </c>
      <c r="M8" s="45" t="n">
        <f>SUM(M10:M11)</f>
        <v>114</v>
      </c>
      <c r="N8" s="50"/>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18.75" customHeight="true">
      <c r="A9" s="7" t="s">
        <v>6</v>
      </c>
      <c r="B9" s="21"/>
      <c r="C9" s="28"/>
      <c r="D9" s="28"/>
      <c r="E9" s="28"/>
      <c r="F9" s="28"/>
      <c r="G9" s="28"/>
      <c r="H9" s="28"/>
      <c r="I9" s="28"/>
      <c r="J9" s="28"/>
      <c r="K9" s="28"/>
      <c r="L9" s="28"/>
      <c r="M9" s="46"/>
      <c r="N9" s="5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8.75" customHeight="true">
      <c r="A10" s="7" t="s">
        <v>7</v>
      </c>
      <c r="B10" s="21" t="n">
        <v>19</v>
      </c>
      <c r="C10" s="28" t="n">
        <v>15</v>
      </c>
      <c r="D10" s="28" t="n">
        <v>51</v>
      </c>
      <c r="E10" s="28" t="n">
        <v>40</v>
      </c>
      <c r="F10" s="28" t="n">
        <f>SUM(G10:H10)</f>
        <v>720</v>
      </c>
      <c r="G10" s="28" t="n">
        <v>64</v>
      </c>
      <c r="H10" s="28" t="n">
        <v>656</v>
      </c>
      <c r="I10" s="28" t="n">
        <f>SUM(J10:K10)</f>
        <v>319</v>
      </c>
      <c r="J10" s="28" t="n">
        <v>30</v>
      </c>
      <c r="K10" s="28" t="n">
        <v>289</v>
      </c>
      <c r="L10" s="28" t="n">
        <v>107</v>
      </c>
      <c r="M10" s="46" t="n">
        <v>88</v>
      </c>
      <c r="N10" s="50"/>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8.75" customHeight="true">
      <c r="A11" s="7" t="s">
        <v>8</v>
      </c>
      <c r="B11" s="21" t="n">
        <v>0</v>
      </c>
      <c r="C11" s="28" t="n">
        <v>1</v>
      </c>
      <c r="D11" s="28" t="n">
        <v>0</v>
      </c>
      <c r="E11" s="28" t="n">
        <v>3</v>
      </c>
      <c r="F11" s="28" t="n">
        <f>SUM(G11:H11)</f>
        <v>0</v>
      </c>
      <c r="G11" s="28" t="n">
        <v>0</v>
      </c>
      <c r="H11" s="28" t="n">
        <v>0</v>
      </c>
      <c r="I11" s="28" t="n">
        <f>SUM(J11:K11)</f>
        <v>67</v>
      </c>
      <c r="J11" s="28" t="n">
        <v>67</v>
      </c>
      <c r="K11" s="28" t="n">
        <v>0</v>
      </c>
      <c r="L11" s="28" t="n">
        <v>0</v>
      </c>
      <c r="M11" s="46" t="n">
        <v>26</v>
      </c>
      <c r="N11" s="50"/>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8.75" customHeight="true">
      <c r="A12" s="8"/>
      <c r="B12" s="21"/>
      <c r="C12" s="29"/>
      <c r="D12" s="28"/>
      <c r="E12" s="28"/>
      <c r="F12" s="28"/>
      <c r="G12" s="28"/>
      <c r="H12" s="28"/>
      <c r="I12" s="28"/>
      <c r="J12" s="28"/>
      <c r="K12" s="28"/>
      <c r="L12" s="28"/>
      <c r="M12" s="46"/>
      <c r="N12" s="50"/>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8.75" customHeight="true">
      <c r="A13" s="7" t="s">
        <v>9</v>
      </c>
      <c r="B13" s="21"/>
      <c r="C13" s="29"/>
      <c r="D13" s="28"/>
      <c r="E13" s="28"/>
      <c r="F13" s="28"/>
      <c r="G13" s="28"/>
      <c r="H13" s="28"/>
      <c r="I13" s="28"/>
      <c r="J13" s="28"/>
      <c r="K13" s="28"/>
      <c r="L13" s="28"/>
      <c r="M13" s="46"/>
      <c r="N13" s="50"/>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8.75" customHeight="true">
      <c r="A14" s="7" t="s">
        <v>10</v>
      </c>
      <c r="B14" s="21" t="n">
        <v>4</v>
      </c>
      <c r="C14" s="30" t="n">
        <v>3</v>
      </c>
      <c r="D14" s="28" t="n">
        <v>12</v>
      </c>
      <c r="E14" s="28" t="n">
        <v>7</v>
      </c>
      <c r="F14" s="28" t="n">
        <f>SUM(G14:H14)</f>
        <v>139</v>
      </c>
      <c r="G14" s="28" t="n">
        <v>10</v>
      </c>
      <c r="H14" s="28" t="n">
        <v>129</v>
      </c>
      <c r="I14" s="28" t="n">
        <f>SUM(J14:K14)</f>
        <v>67</v>
      </c>
      <c r="J14" s="28" t="n">
        <v>10</v>
      </c>
      <c r="K14" s="28" t="n">
        <v>57</v>
      </c>
      <c r="L14" s="28" t="n">
        <v>12</v>
      </c>
      <c r="M14" s="46" t="n">
        <v>12</v>
      </c>
      <c r="N14" s="50"/>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8.75" customHeight="true">
      <c r="A15" s="7" t="s">
        <v>11</v>
      </c>
      <c r="B15" s="21" t="n">
        <v>3</v>
      </c>
      <c r="C15" s="30" t="n">
        <v>3</v>
      </c>
      <c r="D15" s="28" t="n">
        <v>8</v>
      </c>
      <c r="E15" s="28" t="n">
        <v>9</v>
      </c>
      <c r="F15" s="28" t="n">
        <f>SUM(G15:H15)</f>
        <v>147</v>
      </c>
      <c r="G15" s="28" t="n">
        <v>18</v>
      </c>
      <c r="H15" s="28" t="n">
        <v>129</v>
      </c>
      <c r="I15" s="28" t="n">
        <f>SUM(J15:K15)</f>
        <v>60</v>
      </c>
      <c r="J15" s="28" t="n">
        <v>3</v>
      </c>
      <c r="K15" s="28" t="n">
        <v>57</v>
      </c>
      <c r="L15" s="28" t="n">
        <v>32</v>
      </c>
      <c r="M15" s="46" t="n">
        <v>22</v>
      </c>
      <c r="N15" s="50"/>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8.75" customHeight="true">
      <c r="A16" s="7" t="s">
        <v>12</v>
      </c>
      <c r="B16" s="21" t="n">
        <v>0</v>
      </c>
      <c r="C16" s="30" t="n">
        <v>0</v>
      </c>
      <c r="D16" s="28" t="n">
        <v>0</v>
      </c>
      <c r="E16" s="28" t="n">
        <v>0</v>
      </c>
      <c r="F16" s="28" t="n">
        <f>SUM(G16:H16)</f>
        <v>0</v>
      </c>
      <c r="G16" s="28" t="n">
        <v>0</v>
      </c>
      <c r="H16" s="28" t="n">
        <v>0</v>
      </c>
      <c r="I16" s="28" t="n">
        <f>SUM(J16:K16)</f>
        <v>0</v>
      </c>
      <c r="J16" s="28" t="n">
        <v>0</v>
      </c>
      <c r="K16" s="28" t="n">
        <v>0</v>
      </c>
      <c r="L16" s="28" t="n">
        <v>0</v>
      </c>
      <c r="M16" s="46" t="n">
        <v>0</v>
      </c>
      <c r="N16" s="50"/>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8.75" customHeight="true">
      <c r="A17" s="7" t="s">
        <v>13</v>
      </c>
      <c r="B17" s="21" t="n">
        <v>2</v>
      </c>
      <c r="C17" s="30" t="n">
        <v>2</v>
      </c>
      <c r="D17" s="28" t="n">
        <v>6</v>
      </c>
      <c r="E17" s="28" t="n">
        <v>6</v>
      </c>
      <c r="F17" s="28" t="n">
        <f>SUM(G17:H17)</f>
        <v>75</v>
      </c>
      <c r="G17" s="28" t="n">
        <v>4</v>
      </c>
      <c r="H17" s="28" t="n">
        <v>71</v>
      </c>
      <c r="I17" s="28" t="n">
        <f>SUM(J17:K17)</f>
        <v>47</v>
      </c>
      <c r="J17" s="28" t="n">
        <v>6</v>
      </c>
      <c r="K17" s="28" t="n">
        <v>41</v>
      </c>
      <c r="L17" s="28" t="n">
        <v>12</v>
      </c>
      <c r="M17" s="46" t="n">
        <v>12</v>
      </c>
      <c r="N17" s="50"/>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8.75" customHeight="true">
      <c r="A18" s="7" t="s">
        <v>14</v>
      </c>
      <c r="B18" s="21" t="n">
        <v>3</v>
      </c>
      <c r="C18" s="30" t="n">
        <v>2</v>
      </c>
      <c r="D18" s="28" t="n">
        <v>9</v>
      </c>
      <c r="E18" s="28" t="n">
        <v>4</v>
      </c>
      <c r="F18" s="28" t="n">
        <f>SUM(G18:H18)</f>
        <v>111</v>
      </c>
      <c r="G18" s="28" t="n">
        <v>12</v>
      </c>
      <c r="H18" s="28" t="n">
        <v>99</v>
      </c>
      <c r="I18" s="28" t="n">
        <f>SUM(J18:K18)</f>
        <v>38</v>
      </c>
      <c r="J18" s="28" t="n">
        <v>1</v>
      </c>
      <c r="K18" s="28" t="n">
        <v>37</v>
      </c>
      <c r="L18" s="28" t="n">
        <v>22</v>
      </c>
      <c r="M18" s="46" t="n">
        <v>8</v>
      </c>
      <c r="N18" s="50"/>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8.75" customHeight="true">
      <c r="A19" s="7" t="s">
        <v>15</v>
      </c>
      <c r="B19" s="21" t="n">
        <v>2</v>
      </c>
      <c r="C19" s="30" t="n">
        <v>1</v>
      </c>
      <c r="D19" s="28" t="n">
        <v>3</v>
      </c>
      <c r="E19" s="28" t="n">
        <v>2</v>
      </c>
      <c r="F19" s="28" t="n">
        <f>SUM(G19:H19)</f>
        <v>42</v>
      </c>
      <c r="G19" s="28" t="n">
        <v>6</v>
      </c>
      <c r="H19" s="28" t="n">
        <v>36</v>
      </c>
      <c r="I19" s="28" t="n">
        <f>SUM(J19:K19)</f>
        <v>11</v>
      </c>
      <c r="J19" s="28" t="n">
        <v>0</v>
      </c>
      <c r="K19" s="28" t="n">
        <v>11</v>
      </c>
      <c r="L19" s="28" t="n">
        <v>4</v>
      </c>
      <c r="M19" s="46" t="n">
        <v>5</v>
      </c>
      <c r="N19" s="50"/>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8.75" customHeight="true">
      <c r="A20" s="7" t="s">
        <v>16</v>
      </c>
      <c r="B20" s="21" t="n">
        <v>0</v>
      </c>
      <c r="C20" s="30" t="n">
        <v>1</v>
      </c>
      <c r="D20" s="28" t="n">
        <v>0</v>
      </c>
      <c r="E20" s="28" t="n">
        <v>3</v>
      </c>
      <c r="F20" s="28" t="n">
        <f>SUM(G20:H20)</f>
        <v>0</v>
      </c>
      <c r="G20" s="28" t="n">
        <v>0</v>
      </c>
      <c r="H20" s="28" t="n">
        <v>0</v>
      </c>
      <c r="I20" s="28" t="n">
        <f>SUM(J20:K20)</f>
        <v>67</v>
      </c>
      <c r="J20" s="28" t="n">
        <v>67</v>
      </c>
      <c r="K20" s="28" t="n">
        <v>0</v>
      </c>
      <c r="L20" s="28" t="n">
        <v>0</v>
      </c>
      <c r="M20" s="46" t="n">
        <v>26</v>
      </c>
      <c r="N20" s="50"/>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8.75" customHeight="true">
      <c r="A21" s="7" t="s">
        <v>17</v>
      </c>
      <c r="B21" s="21" t="n">
        <v>1</v>
      </c>
      <c r="C21" s="30" t="n">
        <v>2</v>
      </c>
      <c r="D21" s="28" t="n">
        <v>3</v>
      </c>
      <c r="E21" s="28" t="n">
        <v>6</v>
      </c>
      <c r="F21" s="28" t="n">
        <f>SUM(G21:H21)</f>
        <v>39</v>
      </c>
      <c r="G21" s="28" t="n">
        <v>2</v>
      </c>
      <c r="H21" s="28" t="n">
        <v>37</v>
      </c>
      <c r="I21" s="28" t="n">
        <f>SUM(J21:K21)</f>
        <v>54</v>
      </c>
      <c r="J21" s="28" t="n">
        <v>4</v>
      </c>
      <c r="K21" s="28" t="n">
        <v>50</v>
      </c>
      <c r="L21" s="28" t="n">
        <v>11</v>
      </c>
      <c r="M21" s="46" t="n">
        <v>13</v>
      </c>
      <c r="N21" s="50"/>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8.75" customHeight="true">
      <c r="A22" s="7" t="s">
        <v>18</v>
      </c>
      <c r="B22" s="21" t="n">
        <v>1</v>
      </c>
      <c r="C22" s="30" t="n">
        <v>1</v>
      </c>
      <c r="D22" s="28" t="n">
        <v>3</v>
      </c>
      <c r="E22" s="28" t="n">
        <v>3</v>
      </c>
      <c r="F22" s="28" t="n">
        <f>SUM(G22:H22)</f>
        <v>56</v>
      </c>
      <c r="G22" s="28" t="n">
        <v>3</v>
      </c>
      <c r="H22" s="28" t="n">
        <v>53</v>
      </c>
      <c r="I22" s="28" t="n">
        <f>SUM(J22:K22)</f>
        <v>24</v>
      </c>
      <c r="J22" s="28" t="n">
        <v>4</v>
      </c>
      <c r="K22" s="28" t="n">
        <v>20</v>
      </c>
      <c r="L22" s="28" t="n">
        <v>2</v>
      </c>
      <c r="M22" s="46" t="n">
        <v>11</v>
      </c>
      <c r="N22" s="50"/>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8.75" customHeight="true">
      <c r="A23" s="7" t="s">
        <v>19</v>
      </c>
      <c r="B23" s="21" t="n">
        <v>1</v>
      </c>
      <c r="C23" s="30" t="n">
        <v>1</v>
      </c>
      <c r="D23" s="28" t="n">
        <v>3</v>
      </c>
      <c r="E23" s="28" t="n">
        <v>3</v>
      </c>
      <c r="F23" s="28" t="n">
        <f>SUM(G23:H23)</f>
        <v>63</v>
      </c>
      <c r="G23" s="28" t="n">
        <v>6</v>
      </c>
      <c r="H23" s="28" t="n">
        <v>57</v>
      </c>
      <c r="I23" s="28" t="n">
        <f>SUM(J23:K23)</f>
        <v>18</v>
      </c>
      <c r="J23" s="28" t="n">
        <v>2</v>
      </c>
      <c r="K23" s="28" t="n">
        <v>16</v>
      </c>
      <c r="L23" s="28" t="n">
        <v>6</v>
      </c>
      <c r="M23" s="46" t="n">
        <v>5</v>
      </c>
      <c r="N23" s="50"/>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8.75" customHeight="true">
      <c r="A24" s="7" t="s">
        <v>20</v>
      </c>
      <c r="B24" s="21" t="n">
        <v>1</v>
      </c>
      <c r="C24" s="30" t="n">
        <v>0</v>
      </c>
      <c r="D24" s="28" t="n">
        <v>1</v>
      </c>
      <c r="E24" s="28" t="n">
        <v>0</v>
      </c>
      <c r="F24" s="28" t="n">
        <f>SUM(G24:H24)</f>
        <v>11</v>
      </c>
      <c r="G24" s="28" t="n">
        <v>0</v>
      </c>
      <c r="H24" s="28" t="n">
        <v>11</v>
      </c>
      <c r="I24" s="28" t="n">
        <f>SUM(J24:K24)</f>
        <v>0</v>
      </c>
      <c r="J24" s="28" t="n">
        <v>0</v>
      </c>
      <c r="K24" s="28" t="n">
        <v>0</v>
      </c>
      <c r="L24" s="28" t="n">
        <v>0</v>
      </c>
      <c r="M24" s="46" t="n">
        <v>0</v>
      </c>
      <c r="N24" s="50"/>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8.75" customHeight="true">
      <c r="A25" s="7" t="s">
        <v>21</v>
      </c>
      <c r="B25" s="21" t="n">
        <v>1</v>
      </c>
      <c r="C25" s="30" t="n">
        <v>0</v>
      </c>
      <c r="D25" s="28" t="n">
        <v>3</v>
      </c>
      <c r="E25" s="28" t="n">
        <v>0</v>
      </c>
      <c r="F25" s="28" t="n">
        <f>SUM(G25:H25)</f>
        <v>37</v>
      </c>
      <c r="G25" s="28" t="n">
        <v>3</v>
      </c>
      <c r="H25" s="28" t="n">
        <v>34</v>
      </c>
      <c r="I25" s="28" t="n">
        <f>SUM(J25:K25)</f>
        <v>0</v>
      </c>
      <c r="J25" s="28" t="n">
        <v>0</v>
      </c>
      <c r="K25" s="28" t="n">
        <v>0</v>
      </c>
      <c r="L25" s="28" t="n">
        <v>6</v>
      </c>
      <c r="M25" s="46" t="n">
        <v>0</v>
      </c>
      <c r="N25" s="50"/>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8.75" customHeight="true">
      <c r="A26" s="7" t="s">
        <v>22</v>
      </c>
      <c r="B26" s="21" t="n">
        <v>0</v>
      </c>
      <c r="C26" s="30" t="n">
        <v>0</v>
      </c>
      <c r="D26" s="28" t="n">
        <v>0</v>
      </c>
      <c r="E26" s="28" t="n">
        <v>0</v>
      </c>
      <c r="F26" s="28" t="n">
        <f>SUM(G26:H26)</f>
        <v>0</v>
      </c>
      <c r="G26" s="28" t="n">
        <v>0</v>
      </c>
      <c r="H26" s="28" t="n">
        <v>0</v>
      </c>
      <c r="I26" s="28" t="n">
        <f>SUM(J26:K26)</f>
        <v>0</v>
      </c>
      <c r="J26" s="28" t="n">
        <v>0</v>
      </c>
      <c r="K26" s="28" t="n">
        <v>0</v>
      </c>
      <c r="L26" s="28" t="n">
        <v>0</v>
      </c>
      <c r="M26" s="46" t="n">
        <v>0</v>
      </c>
      <c r="N26" s="50"/>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8.75" customHeight="true">
      <c r="A27" s="9"/>
      <c r="B27" s="22"/>
      <c r="C27" s="31"/>
      <c r="D27" s="33"/>
      <c r="E27" s="33"/>
      <c r="F27" s="33"/>
      <c r="G27" s="33"/>
      <c r="H27" s="33"/>
      <c r="I27" s="33"/>
      <c r="J27" s="33"/>
      <c r="K27" s="33"/>
      <c r="L27" s="33"/>
      <c r="M27" s="47"/>
      <c r="N27" s="50"/>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22.5" customHeight="true">
      <c r="A28" s="10" t="s">
        <v>23</v>
      </c>
      <c r="B28" s="23"/>
      <c r="C28" s="32" t="s">
        <v>30</v>
      </c>
      <c r="D28" s="23"/>
      <c r="E28" s="23"/>
      <c r="F28" s="10" t="s">
        <v>34</v>
      </c>
      <c r="G28" s="23"/>
      <c r="H28" s="23"/>
      <c r="I28" s="10" t="s">
        <v>38</v>
      </c>
      <c r="J28" s="23"/>
      <c r="K28" s="23"/>
      <c r="L28" s="32" t="s">
        <v>44</v>
      </c>
      <c r="M28" s="48"/>
      <c r="N28" s="4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6.2" customHeight="true">
      <c r="A29" s="11"/>
      <c r="B29" s="11"/>
      <c r="C29" s="11"/>
      <c r="D29" s="11"/>
      <c r="E29" s="11"/>
      <c r="F29" s="13" t="s">
        <v>35</v>
      </c>
      <c r="G29" s="11"/>
      <c r="H29" s="11"/>
      <c r="I29" s="11"/>
      <c r="J29" s="11"/>
      <c r="K29" s="11"/>
      <c r="L29" s="11"/>
      <c r="M29" s="11"/>
      <c r="N29" s="11"/>
      <c r="O29" s="41"/>
      <c r="P29" s="41"/>
      <c r="Q29" s="4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22.5" customHeight="true">
      <c r="A30" s="11"/>
      <c r="B30" s="11"/>
      <c r="C30" s="11"/>
      <c r="D30" s="11"/>
      <c r="E30" s="11"/>
      <c r="F30" s="11"/>
      <c r="G30" s="11"/>
      <c r="H30" s="11"/>
      <c r="I30" s="11"/>
      <c r="J30" s="11"/>
      <c r="K30" s="11"/>
      <c r="L30" s="41"/>
      <c r="M30" s="4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5.6" customHeight="true">
      <c r="A31" s="12" t="s">
        <v>24</v>
      </c>
      <c r="B31" s="24"/>
      <c r="C31" s="24"/>
      <c r="D31" s="24"/>
      <c r="E31" s="24"/>
      <c r="F31" s="24"/>
      <c r="G31" s="24"/>
      <c r="H31" s="24"/>
      <c r="I31" s="24"/>
      <c r="J31" s="24"/>
      <c r="K31" s="24"/>
      <c r="L31" s="24"/>
      <c r="M31" s="24"/>
      <c r="N31" s="24"/>
      <c r="O31" s="24"/>
      <c r="P31" s="24"/>
      <c r="Q31" s="24"/>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6.2" customHeight="true">
      <c r="A32" s="13" t="s">
        <v>25</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5.6"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5.6"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5.6"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5.6"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5.6"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5.6"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5.6"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5.6"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5.6"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5.6"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5.6"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5.6"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5.6"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5.6"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5.6"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5.6"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5.6"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5.6"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5.6"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5.6"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5.6"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5.6"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5.6"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5.6"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5.6"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5.6"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5.6"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5.6"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5.6"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5.6"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5.6"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5.6"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5.6"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5.6"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5.6"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5.6"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5.6"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5.6"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5.6"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5.6"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5.6"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5.6"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5.6"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5.6"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5.6"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5.6"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5.6"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5.6"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5.6"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5.6"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5.6"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5.6"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5.6"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5.6"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5.6"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5.6"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5.6"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5.6"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5.6"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5.6"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5.6"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5.6"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5.6"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5.6"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5.6"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5.6"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5.6"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5.6"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5.6"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5.6"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5.6"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5.6"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5.6"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5.6"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5.6"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5.6"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5.6"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5.6"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5.6"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5.6"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5.6"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5.6"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5.6"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5.6"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5.6"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5.6"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5.6"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5.6"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5.6"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5.6"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5.6"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5.6"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5.6"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5.6"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5.6"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5.6"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5.6"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5.6"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5.6"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5.6"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5.6"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5.6"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5.6"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5.6"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5.6"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5.6"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5.6"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5.6"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5.6"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5.6"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5.6"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5.6"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5.6"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5.6"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5.6"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5.6"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5.6"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5.6"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5.6"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5.6"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5.6"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5.6"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5.6"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5.6"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5.6"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5.6"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5.6"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5.6"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5.6"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5.6"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5.6"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5.6"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5.6"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5.6"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5.6"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5.6"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5.6"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5.6"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5.6"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5.6"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5.6"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5.6"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5.6"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5.6"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5.6"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5.6"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5.6"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5.6"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5.6"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5.6"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5.6"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5.6"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5.6"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5.6"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5.6"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5.6"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5.6"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5.6"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5.6"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5.6"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5.6"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5.6"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5.6"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5.6"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5.6"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5.6"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5.6"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5.6"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31:M31"/>
    <mergeCell ref="I6:K6"/>
    <mergeCell ref="L6:L7"/>
    <mergeCell ref="M6:M7"/>
    <mergeCell ref="F6:H6"/>
    <mergeCell ref="A5:A7"/>
    <mergeCell ref="E6:E7"/>
    <mergeCell ref="B6:B7"/>
    <mergeCell ref="C6:C7"/>
    <mergeCell ref="D6:D7"/>
    <mergeCell ref="D5:E5"/>
    <mergeCell ref="F5:K5"/>
    <mergeCell ref="B5:C5"/>
    <mergeCell ref="L5:M5"/>
    <mergeCell ref="L1:M1"/>
    <mergeCell ref="L2:M2"/>
    <mergeCell ref="A3:M3"/>
    <mergeCell ref="A4:M4"/>
    <mergeCell ref="L28:M28"/>
  </mergeCells>
  <dataValidations count="60">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8:A8">
      <formula1>"='桃園市$0_7_0$010000068000'"</formula1>
      <formula2>k-SmartTag-place</formula2>
    </dataValidation>
    <dataValidation type="decimal" errorStyle="warning" operator="equal" allowBlank="0" showInputMessage="1" showErrorMessage="1" errorTitle="" error="{2}" promptTitle="" prompt="" sqref="A10:A10">
      <formula1>"='公立$0_9_0$2300200001'"</formula1>
      <formula2>k-SmartTag-muti2</formula2>
    </dataValidation>
    <dataValidation type="decimal" errorStyle="warning" operator="equal" allowBlank="0" showInputMessage="1" showErrorMessage="1" errorTitle="" error="{2}" promptTitle="" prompt="" sqref="A11:A11">
      <formula1>"='私立$0_10_0$2300200002'"</formula1>
      <formula2>k-SmartTag-muti2</formula2>
    </dataValidation>
    <dataValidation type="decimal" errorStyle="warning" operator="equal" allowBlank="0" showInputMessage="1" showErrorMessage="1" errorTitle="" error="{2}" promptTitle="" prompt="" sqref="A14:A14">
      <formula1>"='桃園市桃園區$0_13_0$010000068000010'"</formula1>
      <formula2>k-SmartTag-place</formula2>
    </dataValidation>
    <dataValidation type="decimal" errorStyle="warning" operator="equal" allowBlank="0" showInputMessage="1" showErrorMessage="1" errorTitle="" error="{2}" promptTitle="" prompt="" sqref="A15:A15">
      <formula1>"='桃園市中壢區$0_14_0$010000068000020'"</formula1>
      <formula2>k-SmartTag-place</formula2>
    </dataValidation>
    <dataValidation type="decimal" errorStyle="warning" operator="equal" allowBlank="0" showInputMessage="1" showErrorMessage="1" errorTitle="" error="{2}" promptTitle="" prompt="" sqref="A16:A16">
      <formula1>"='桃園市大溪區$0_15_0$010000068000030'"</formula1>
      <formula2>k-SmartTag-place</formula2>
    </dataValidation>
    <dataValidation type="decimal" errorStyle="warning" operator="equal" allowBlank="0" showInputMessage="1" showErrorMessage="1" errorTitle="" error="{2}" promptTitle="" prompt="" sqref="A17:A17">
      <formula1>"='桃園市楊梅區$0_16_0$010000068000040'"</formula1>
      <formula2>k-SmartTag-place</formula2>
    </dataValidation>
    <dataValidation type="decimal" errorStyle="warning" operator="equal" allowBlank="0" showInputMessage="1" showErrorMessage="1" errorTitle="" error="{2}" promptTitle="" prompt="" sqref="A18:A18">
      <formula1>"='桃園市蘆竹區$0_17_0$010000068000050'"</formula1>
      <formula2>k-SmartTag-place</formula2>
    </dataValidation>
    <dataValidation type="decimal" errorStyle="warning" operator="equal" allowBlank="0" showInputMessage="1" showErrorMessage="1" errorTitle="" error="{2}" promptTitle="" prompt="" sqref="A19:A19">
      <formula1>"='桃園市大園區$0_18_0$010000068000060'"</formula1>
      <formula2>k-SmartTag-place</formula2>
    </dataValidation>
    <dataValidation type="decimal" errorStyle="warning" operator="equal" allowBlank="0" showInputMessage="1" showErrorMessage="1" errorTitle="" error="{2}" promptTitle="" prompt="" sqref="A20:A20">
      <formula1>"='桃園市龜山區$0_19_0$010000068000070'"</formula1>
      <formula2>k-SmartTag-place</formula2>
    </dataValidation>
    <dataValidation type="decimal" errorStyle="warning" operator="equal" allowBlank="0" showInputMessage="1" showErrorMessage="1" errorTitle="" error="{2}" promptTitle="" prompt="" sqref="A21:A21">
      <formula1>"='桃園市八德區$0_20_0$010000068000080'"</formula1>
      <formula2>k-SmartTag-place</formula2>
    </dataValidation>
    <dataValidation type="decimal" errorStyle="warning" operator="equal" allowBlank="0" showInputMessage="1" showErrorMessage="1" errorTitle="" error="{2}" promptTitle="" prompt="" sqref="A22:A22">
      <formula1>"='桃園市龍潭區$0_21_0$010000068000090'"</formula1>
      <formula2>k-SmartTag-place</formula2>
    </dataValidation>
    <dataValidation type="decimal" errorStyle="warning" operator="equal" allowBlank="0" showInputMessage="1" showErrorMessage="1" errorTitle="" error="{2}" promptTitle="" prompt="" sqref="A23:A23">
      <formula1>"='桃園市平鎮區$0_22_0$010000068000100'"</formula1>
      <formula2>k-SmartTag-place</formula2>
    </dataValidation>
    <dataValidation type="decimal" errorStyle="warning" operator="equal" allowBlank="0" showInputMessage="1" showErrorMessage="1" errorTitle="" error="{2}" promptTitle="" prompt="" sqref="A24:A24">
      <formula1>"='桃園市新屋區$0_23_0$010000068000110'"</formula1>
      <formula2>k-SmartTag-place</formula2>
    </dataValidation>
    <dataValidation type="decimal" errorStyle="warning" operator="equal" allowBlank="0" showInputMessage="1" showErrorMessage="1" errorTitle="" error="{2}" promptTitle="" prompt="" sqref="A25:A25">
      <formula1>"='桃園市觀音區$0_24_0$010000068000120'"</formula1>
      <formula2>k-SmartTag-place</formula2>
    </dataValidation>
    <dataValidation type="decimal" errorStyle="warning" operator="equal" allowBlank="0" showInputMessage="1" showErrorMessage="1" errorTitle="" error="{2}" promptTitle="" prompt="" sqref="A26:A26">
      <formula1>"='桃園市復興區$0_25_0$010000068000130'"</formula1>
      <formula2>k-SmartTag-place</formula2>
    </dataValidation>
    <dataValidation type="decimal" errorStyle="warning" operator="equal" allowBlank="0" showInputMessage="1" showErrorMessage="1" errorTitle="" error="{2}" promptTitle="" prompt="" sqref="B5:B5">
      <formula1>"='國中小補校校數依學校類別.設立別分$0_4_1$1041101a042'"</formula1>
      <formula2>k-SmartTag-statCourseNo</formula2>
    </dataValidation>
    <dataValidation type="decimal" errorStyle="warning" operator="equal" allowBlank="0" showInputMessage="1" showErrorMessage="1" errorTitle="" error="{2}" promptTitle="" prompt="" sqref="B6:B6">
      <formula1>"='國小補校$0_5_1$23001000070202'"</formula1>
      <formula2>k-SmartTag-muti1</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B13:B13">
      <formula1>"='國中小補校校數依學校類別分$0_12_1$1041101a042'"</formula1>
      <formula2>k-SmartTag-statCourseNo</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C6:C6">
      <formula1>"='國中補校$0_5_2$23001000070201'"</formula1>
      <formula2>k-SmartTag-muti1</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D5:D5">
      <formula1>"='國中小補校班級數依學校類別.設立別分$0_4_3$1041101a043'"</formula1>
      <formula2>k-SmartTag-statCourseNo</formula2>
    </dataValidation>
    <dataValidation type="decimal" errorStyle="warning" operator="equal" allowBlank="0" showInputMessage="1" showErrorMessage="1" errorTitle="" error="{2}" promptTitle="" prompt="" sqref="D6:D6">
      <formula1>"='國小補校$0_5_3$23001000070202'"</formula1>
      <formula2>k-SmartTag-muti1</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D13:D13">
      <formula1>"='國中小補校班級數依學校類別分$0_12_3$1041101a043'"</formula1>
      <formula2>k-SmartTag-statCourseNo</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E6:E6">
      <formula1>"='國中補校$0_5_4$23001000070201'"</formula1>
      <formula2>k-SmartTag-muti1</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F5:F5">
      <formula1>"='國中小補校學生數依性別.學校類別.設立別分$0_4_5$1041101a044'"</formula1>
      <formula2>k-SmartTag-statCourseNo</formula2>
    </dataValidation>
    <dataValidation type="decimal" errorStyle="warning" operator="equal" allowBlank="0" showInputMessage="1" showErrorMessage="1" errorTitle="" error="{2}" promptTitle="" prompt="" sqref="F6:F6">
      <formula1>"='國小補校$0_5_5$23001000070202'"</formula1>
      <formula2>k-SmartTag-muti2</formula2>
    </dataValidation>
    <dataValidation type="decimal" errorStyle="warning" operator="equal" allowBlank="0" showInputMessage="1" showErrorMessage="1" errorTitle="" error="{2}" promptTitle="" prompt="" sqref="F10:F10">
      <formula1>"='公立$0_9_5$2300200001'"</formula1>
      <formula2>k-SmartTag-black</formula2>
    </dataValidation>
    <dataValidation type="decimal" errorStyle="warning" operator="equal" allowBlank="0" showInputMessage="1" showErrorMessage="1" errorTitle="" error="{2}" promptTitle="" prompt="" sqref="F11:F11">
      <formula1>"='私立$0_10_5$2300200002'"</formula1>
      <formula2>k-SmartTag-black</formula2>
    </dataValidation>
    <dataValidation type="decimal" errorStyle="warning" operator="equal" allowBlank="0" showInputMessage="1" showErrorMessage="1" errorTitle="" error="{2}" promptTitle="" prompt="" sqref="F13:F13">
      <formula1>"='國中小補校學生數依性別.學校類別分$0_12_5$1041101a044'"</formula1>
      <formula2>k-SmartTag-statCourseNo</formula2>
    </dataValidation>
    <dataValidation type="decimal" errorStyle="warning" operator="equal" allowBlank="0" showInputMessage="1" showErrorMessage="1" errorTitle="" error="{2}" promptTitle="" prompt="" sqref="G7:G7">
      <formula1>"='男$0_6_6$AA00100001'"</formula1>
      <formula2>k-SmartTag-muti1</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H7:H7">
      <formula1>"='女$0_6_7$AA00100002'"</formula1>
      <formula2>k-SmartTag-muti1</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I6:I6">
      <formula1>"='國中補校$0_5_8$23001000070201'"</formula1>
      <formula2>k-SmartTag-muti2</formula2>
    </dataValidation>
    <dataValidation type="decimal" errorStyle="warning" operator="equal" allowBlank="0" showInputMessage="1" showErrorMessage="1" errorTitle="" error="{2}" promptTitle="" prompt="" sqref="J7:J7">
      <formula1>"='男$0_6_9$AA00100001'"</formula1>
      <formula2>k-SmartTag-muti1</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K7:K7">
      <formula1>"='女$0_6_10$AA00100002'"</formula1>
      <formula2>k-SmartTag-muti1</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L5:L5">
      <formula1>"='_112學年度$0_4_11$1041101a045'"</formula1>
      <formula2>k-SmartTag-statCourseNo</formula2>
    </dataValidation>
    <dataValidation type="decimal" errorStyle="warning" operator="equal" allowBlank="0" showInputMessage="1" showErrorMessage="1" errorTitle="" error="{2}" promptTitle="" prompt="" sqref="L6:L6">
      <formula1>"='國小補校$0_5_11$23001000070202'"</formula1>
      <formula2>k-SmartTag-muti1</formula2>
    </dataValidation>
    <dataValidation type="decimal" errorStyle="warning" operator="equal" allowBlank="0" showInputMessage="1" showErrorMessage="1" errorTitle="" error="{2}" promptTitle="" prompt="" sqref="L10:L10">
      <formula1>"='公立$0_9_11$2300200001'"</formula1>
      <formula2>k-SmartTag-black</formula2>
    </dataValidation>
    <dataValidation type="decimal" errorStyle="warning" operator="equal" allowBlank="0" showInputMessage="1" showErrorMessage="1" errorTitle="" error="{2}" promptTitle="" prompt="" sqref="L11:L11">
      <formula1>"='私立$0_10_11$2300200002'"</formula1>
      <formula2>k-SmartTag-black</formula2>
    </dataValidation>
    <dataValidation type="decimal" errorStyle="warning" operator="equal" allowBlank="0" showInputMessage="1" showErrorMessage="1" errorTitle="" error="{2}" promptTitle="" prompt="" sqref="L13:L13">
      <formula1>"='國中小補校畢業生數依學校類別分$0_12_11$1041101a045'"</formula1>
      <formula2>k-SmartTag-statCourseNo</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2}" promptTitle="" prompt="" sqref="M6:M6">
      <formula1>"='國中補校$0_5_12$23001000070201'"</formula1>
      <formula2>k-SmartTag-muti1</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 type="decimal" errorStyle="warning" operator="equal" allowBlank="0" showInputMessage="1" showErrorMessage="1" errorTitle="" error="" promptTitle="" prompt="" sqref="J14:M26 J10:K11 G14:H26 G10:H11 B14:E26 B10:E11 M10:M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