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<sst xmlns="http://schemas.openxmlformats.org/spreadsheetml/2006/main" count="44">
  <si>
    <t>公  開  類</t>
  </si>
  <si>
    <t>月      報</t>
  </si>
  <si>
    <t>桃園大眾捷運各站旅運量</t>
  </si>
  <si>
    <t>捷運站別</t>
  </si>
  <si>
    <t xml:space="preserve"> 總計</t>
  </si>
  <si>
    <t xml:space="preserve">       A1台北車站</t>
  </si>
  <si>
    <t xml:space="preserve">       A2三重站</t>
  </si>
  <si>
    <t xml:space="preserve">       A3新北產業園區站</t>
  </si>
  <si>
    <t xml:space="preserve">       A4新莊副都心站</t>
  </si>
  <si>
    <t xml:space="preserve">       A5泰山站</t>
  </si>
  <si>
    <t xml:space="preserve">       A6泰山貴和站</t>
  </si>
  <si>
    <t xml:space="preserve">       A7體育大學站</t>
  </si>
  <si>
    <t xml:space="preserve">       A8長庚醫院站</t>
  </si>
  <si>
    <t xml:space="preserve">       A9林口站</t>
  </si>
  <si>
    <t xml:space="preserve">       A10山鼻站</t>
  </si>
  <si>
    <t xml:space="preserve">       A11坑口站</t>
  </si>
  <si>
    <t xml:space="preserve">       A12機場第一航廈站</t>
  </si>
  <si>
    <t xml:space="preserve">       A13機場第二航廈站</t>
  </si>
  <si>
    <t xml:space="preserve">       A14a機場旅館站</t>
  </si>
  <si>
    <t xml:space="preserve">       A15大園站</t>
  </si>
  <si>
    <t xml:space="preserve">       A16橫山站</t>
  </si>
  <si>
    <t xml:space="preserve">       A17領航站</t>
  </si>
  <si>
    <t xml:space="preserve">       A18高鐵桃園站</t>
  </si>
  <si>
    <t xml:space="preserve">       A19桃園體育園區站</t>
  </si>
  <si>
    <t xml:space="preserve">       A20興南站</t>
  </si>
  <si>
    <t xml:space="preserve">       A21環北站</t>
  </si>
  <si>
    <t xml:space="preserve">       A22老街溪站</t>
  </si>
  <si>
    <t xml:space="preserve"> 團體票</t>
  </si>
  <si>
    <t xml:space="preserve"> 其他</t>
  </si>
  <si>
    <t>填表</t>
  </si>
  <si>
    <t>資料來源：依桃園大眾捷運股份有限公司營運資料彙編。</t>
  </si>
  <si>
    <t>填表說明：1.本表應於編製期限內編製1份送交通部統計處，並經網際網路上傳至桃園市政府公務統計行政管理系統。
          2.由大眾捷運法第4條規定之直轄市或縣市主管機關編報。
          3.機場捷運自106年3月2日通車營運。
          4.自112年7月起新增A22站老街溪站。</t>
  </si>
  <si>
    <t xml:space="preserve">次月15日前編報  </t>
  </si>
  <si>
    <t>入　站</t>
  </si>
  <si>
    <t>審核</t>
  </si>
  <si>
    <t>中華民國114年2月</t>
  </si>
  <si>
    <t>業務主管人員</t>
  </si>
  <si>
    <t>主辦統計人員</t>
  </si>
  <si>
    <t>出　站</t>
  </si>
  <si>
    <t>機關首長</t>
  </si>
  <si>
    <t>桃園市政府交通局</t>
  </si>
  <si>
    <t>20612-02-01-2</t>
  </si>
  <si>
    <t>單位：人次</t>
  </si>
  <si>
    <t>中華民國 114  年3  月 13 日編製</t>
  </si>
</sst>
</file>

<file path=xl/styles.xml><?xml version="1.0" encoding="utf-8"?>
<styleSheet xmlns="http://schemas.openxmlformats.org/spreadsheetml/2006/main">
  <numFmts count="2">
    <numFmt formatCode="#,##0_ " numFmtId="197"/>
    <numFmt formatCode="#,0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1" borderId="2" xfId="0" applyFont="true" applyBorder="true">
      <alignment vertical="center" wrapText="true"/>
    </xf>
    <xf numFmtId="0" fontId="1" borderId="0" xfId="0" applyFont="true">
      <alignment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1" borderId="8" xfId="0" applyFont="true" applyBorder="true">
      <alignment horizontal="left" vertical="center" wrapText="true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8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6" xfId="0" applyFont="true" applyBorder="true"/>
    <xf numFmtId="0" fontId="4" borderId="7" xfId="0" applyFont="true" applyBorder="true"/>
    <xf numFmtId="0" fontId="5" borderId="3" xfId="0" applyFont="true" applyBorder="true"/>
    <xf numFmtId="0" fontId="1" borderId="12" xfId="0" applyFont="true" applyBorder="true">
      <alignment horizontal="center" vertical="center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 vertical="center"/>
    </xf>
    <xf numFmtId="0" fontId="4" borderId="8" xfId="0" applyFont="true" applyBorder="true"/>
    <xf numFmtId="0" fontId="2" borderId="0" xfId="0" applyFont="true">
      <alignment vertical="center" wrapText="true"/>
    </xf>
    <xf numFmtId="0" fontId="6" borderId="8" xfId="0" applyFont="true" applyBorder="true"/>
    <xf numFmtId="0" fontId="1" fillId="2" borderId="0" xfId="0" applyFont="true" applyFill="true">
      <alignment vertical="center"/>
    </xf>
    <xf numFmtId="0" fontId="1" fillId="2" borderId="0" xfId="0" applyFont="true" applyFill="true">
      <alignment horizontal="center" vertical="center"/>
    </xf>
    <xf numFmtId="0" fontId="6" borderId="0" xfId="0" applyFont="true"/>
    <xf numFmtId="0" fontId="6" borderId="0" xfId="0" applyFont="true">
      <alignment wrapText="true"/>
    </xf>
    <xf numFmtId="0" fontId="1" fillId="2" borderId="0" xfId="0" applyFont="true" applyFill="true">
      <alignment vertical="center" wrapText="true"/>
    </xf>
    <xf numFmtId="0" fontId="1" fillId="2" borderId="0" xfId="0" applyFont="true" applyFill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34"/>
  <sheetViews>
    <sheetView zoomScale="100" topLeftCell="A1" workbookViewId="0" showGridLines="true" showRowColHeaders="true" view="normal">
      <selection activeCell="D29" sqref="D29:E29"/>
    </sheetView>
  </sheetViews>
  <sheetFormatPr customHeight="false" defaultColWidth="9.28125" defaultRowHeight="15"/>
  <cols>
    <col min="1" max="1" bestFit="false" customWidth="true" width="62.2109375" hidden="false" outlineLevel="0"/>
    <col min="2" max="5" bestFit="false" customWidth="true" width="50.2109375" hidden="false" outlineLevel="0"/>
  </cols>
  <sheetData>
    <row r="1" ht="22" customHeight="true">
      <c r="A1" s="1" t="s">
        <v>0</v>
      </c>
      <c r="B1" s="12"/>
      <c r="C1" s="19"/>
      <c r="D1" s="24"/>
      <c r="E1" s="27" t="s">
        <v>40</v>
      </c>
      <c r="F1" s="30"/>
    </row>
    <row r="2" ht="19.75" customHeight="true">
      <c r="A2" s="1" t="s">
        <v>1</v>
      </c>
      <c r="B2" s="13" t="s">
        <v>32</v>
      </c>
      <c r="C2" s="20"/>
      <c r="D2" s="25"/>
      <c r="E2" s="1" t="s">
        <v>41</v>
      </c>
      <c r="F2" s="30"/>
    </row>
    <row r="3" ht="35.15" customHeight="true">
      <c r="A3" s="2" t="s">
        <v>2</v>
      </c>
      <c r="B3" s="2"/>
      <c r="C3" s="2"/>
      <c r="D3" s="2"/>
      <c r="E3" s="2"/>
      <c r="F3" s="31"/>
      <c r="G3" s="31"/>
      <c r="H3" s="31"/>
      <c r="I3" s="31"/>
      <c r="J3" s="31"/>
      <c r="K3" s="31"/>
      <c r="L3" s="31"/>
      <c r="M3" s="31"/>
    </row>
    <row r="4" ht="19.7" customHeight="true">
      <c r="A4" s="3"/>
      <c r="B4" s="3"/>
      <c r="C4" s="21" t="s">
        <v>35</v>
      </c>
      <c r="D4" s="26"/>
      <c r="E4" s="28" t="s">
        <v>42</v>
      </c>
    </row>
    <row r="5" ht="35.5" customHeight="true">
      <c r="A5" s="4" t="s">
        <v>3</v>
      </c>
      <c r="B5" s="1" t="s">
        <v>33</v>
      </c>
      <c r="C5" s="1"/>
      <c r="D5" s="1" t="s">
        <v>38</v>
      </c>
      <c r="E5" s="1"/>
      <c r="F5" s="30"/>
    </row>
    <row r="6" ht="36.25" customHeight="true">
      <c r="A6" s="5" t="s">
        <v>4</v>
      </c>
      <c r="B6" s="14" t="n">
        <f>SUM(B7:C28)</f>
        <v>4205268</v>
      </c>
      <c r="C6" s="14"/>
      <c r="D6" s="14" t="n">
        <f>SUM(D7:E28)</f>
        <v>4161754</v>
      </c>
      <c r="E6" s="14"/>
      <c r="F6" s="30"/>
    </row>
    <row r="7" ht="36.25" customHeight="true">
      <c r="A7" s="6" t="s">
        <v>5</v>
      </c>
      <c r="B7" s="15" t="n">
        <v>832065</v>
      </c>
      <c r="C7" s="15"/>
      <c r="D7" s="15" t="n">
        <v>828918</v>
      </c>
      <c r="E7" s="15"/>
      <c r="F7" s="30"/>
    </row>
    <row r="8" ht="36.25" customHeight="true">
      <c r="A8" s="6" t="s">
        <v>6</v>
      </c>
      <c r="B8" s="15" t="n">
        <v>180576</v>
      </c>
      <c r="C8" s="15"/>
      <c r="D8" s="15" t="n">
        <v>183957</v>
      </c>
      <c r="E8" s="15"/>
      <c r="F8" s="30"/>
    </row>
    <row r="9" ht="36.25" customHeight="true">
      <c r="A9" s="6" t="s">
        <v>7</v>
      </c>
      <c r="B9" s="15" t="n">
        <v>225303</v>
      </c>
      <c r="C9" s="15"/>
      <c r="D9" s="15" t="n">
        <v>224390</v>
      </c>
      <c r="E9" s="15"/>
      <c r="F9" s="30"/>
    </row>
    <row r="10" ht="36.25" customHeight="true">
      <c r="A10" s="6" t="s">
        <v>8</v>
      </c>
      <c r="B10" s="15" t="n">
        <v>91157</v>
      </c>
      <c r="C10" s="15"/>
      <c r="D10" s="15" t="n">
        <v>93922</v>
      </c>
      <c r="E10" s="15"/>
      <c r="F10" s="30"/>
    </row>
    <row r="11" ht="36.25" customHeight="true">
      <c r="A11" s="6" t="s">
        <v>9</v>
      </c>
      <c r="B11" s="15" t="n">
        <v>69967</v>
      </c>
      <c r="C11" s="15"/>
      <c r="D11" s="15" t="n">
        <v>72589</v>
      </c>
      <c r="E11" s="15"/>
      <c r="F11" s="30"/>
    </row>
    <row r="12" ht="36.25" customHeight="true">
      <c r="A12" s="6" t="s">
        <v>10</v>
      </c>
      <c r="B12" s="15" t="n">
        <v>83844</v>
      </c>
      <c r="C12" s="15"/>
      <c r="D12" s="15" t="n">
        <v>83016</v>
      </c>
      <c r="E12" s="15"/>
      <c r="F12" s="30"/>
    </row>
    <row r="13" ht="36.25" customHeight="true">
      <c r="A13" s="6" t="s">
        <v>11</v>
      </c>
      <c r="B13" s="15" t="n">
        <v>185327</v>
      </c>
      <c r="C13" s="15"/>
      <c r="D13" s="15" t="n">
        <v>180603</v>
      </c>
      <c r="E13" s="15"/>
      <c r="F13" s="30"/>
    </row>
    <row r="14" ht="36.25" customHeight="true">
      <c r="A14" s="6" t="s">
        <v>12</v>
      </c>
      <c r="B14" s="15" t="n">
        <v>293429</v>
      </c>
      <c r="C14" s="15"/>
      <c r="D14" s="15" t="n">
        <v>297378</v>
      </c>
      <c r="E14" s="15"/>
      <c r="F14" s="30"/>
    </row>
    <row r="15" ht="36.25" customHeight="true">
      <c r="A15" s="6" t="s">
        <v>13</v>
      </c>
      <c r="B15" s="15" t="n">
        <v>187416</v>
      </c>
      <c r="C15" s="15"/>
      <c r="D15" s="15" t="n">
        <v>197579</v>
      </c>
      <c r="E15" s="15"/>
      <c r="F15" s="30"/>
    </row>
    <row r="16" ht="36.25" customHeight="true">
      <c r="A16" s="6" t="s">
        <v>14</v>
      </c>
      <c r="B16" s="15" t="n">
        <v>98433</v>
      </c>
      <c r="C16" s="15"/>
      <c r="D16" s="15" t="n">
        <v>101005</v>
      </c>
      <c r="E16" s="15"/>
      <c r="F16" s="30"/>
    </row>
    <row r="17" ht="36.25" customHeight="true">
      <c r="A17" s="6" t="s">
        <v>15</v>
      </c>
      <c r="B17" s="15" t="n">
        <v>35845</v>
      </c>
      <c r="C17" s="15"/>
      <c r="D17" s="15" t="n">
        <v>36388</v>
      </c>
      <c r="E17" s="15"/>
      <c r="F17" s="30"/>
    </row>
    <row r="18" ht="36.25" customHeight="true">
      <c r="A18" s="6" t="s">
        <v>16</v>
      </c>
      <c r="B18" s="15" t="n">
        <v>346074</v>
      </c>
      <c r="C18" s="15"/>
      <c r="D18" s="15" t="n">
        <v>338141</v>
      </c>
      <c r="E18" s="15"/>
      <c r="F18" s="30"/>
    </row>
    <row r="19" ht="36.25" customHeight="true">
      <c r="A19" s="6" t="s">
        <v>17</v>
      </c>
      <c r="B19" s="15" t="n">
        <v>326445</v>
      </c>
      <c r="C19" s="15"/>
      <c r="D19" s="15" t="n">
        <v>284304</v>
      </c>
      <c r="E19" s="15"/>
      <c r="F19" s="30"/>
    </row>
    <row r="20" ht="36.25" customHeight="true">
      <c r="A20" s="6" t="s">
        <v>18</v>
      </c>
      <c r="B20" s="15" t="n">
        <v>32614</v>
      </c>
      <c r="C20" s="15"/>
      <c r="D20" s="15" t="n">
        <v>35552</v>
      </c>
      <c r="E20" s="15"/>
      <c r="F20" s="30"/>
    </row>
    <row r="21" ht="36.25" customHeight="true">
      <c r="A21" s="6" t="s">
        <v>19</v>
      </c>
      <c r="B21" s="15" t="n">
        <v>63913</v>
      </c>
      <c r="C21" s="15"/>
      <c r="D21" s="15" t="n">
        <v>70352</v>
      </c>
      <c r="E21" s="15"/>
      <c r="F21" s="30"/>
    </row>
    <row r="22" ht="36.25" customHeight="true">
      <c r="A22" s="6" t="s">
        <v>20</v>
      </c>
      <c r="B22" s="15" t="n">
        <v>36990</v>
      </c>
      <c r="C22" s="15"/>
      <c r="D22" s="15" t="n">
        <v>34998</v>
      </c>
      <c r="E22" s="15"/>
      <c r="F22" s="30"/>
    </row>
    <row r="23" ht="36.25" customHeight="true">
      <c r="A23" s="6" t="s">
        <v>21</v>
      </c>
      <c r="B23" s="15" t="n">
        <v>46555</v>
      </c>
      <c r="C23" s="15"/>
      <c r="D23" s="15" t="n">
        <v>43066</v>
      </c>
      <c r="E23" s="15"/>
      <c r="F23" s="30"/>
    </row>
    <row r="24" ht="36.25" customHeight="true">
      <c r="A24" s="6" t="s">
        <v>22</v>
      </c>
      <c r="B24" s="15" t="n">
        <v>515717</v>
      </c>
      <c r="C24" s="15"/>
      <c r="D24" s="15" t="n">
        <v>493075</v>
      </c>
      <c r="E24" s="15"/>
      <c r="F24" s="30"/>
    </row>
    <row r="25" ht="36.25" customHeight="true">
      <c r="A25" s="6" t="s">
        <v>23</v>
      </c>
      <c r="B25" s="15" t="n">
        <v>251523</v>
      </c>
      <c r="C25" s="15"/>
      <c r="D25" s="15" t="n">
        <v>261576</v>
      </c>
      <c r="E25" s="15"/>
      <c r="F25" s="30"/>
    </row>
    <row r="26" ht="36.25" customHeight="true">
      <c r="A26" s="6" t="s">
        <v>24</v>
      </c>
      <c r="B26" s="15" t="n">
        <v>53251</v>
      </c>
      <c r="C26" s="15"/>
      <c r="D26" s="15" t="n">
        <v>48117</v>
      </c>
      <c r="E26" s="15"/>
      <c r="F26" s="30"/>
    </row>
    <row r="27" ht="36.25" customHeight="true">
      <c r="A27" s="6" t="s">
        <v>25</v>
      </c>
      <c r="B27" s="15" t="n">
        <v>92408</v>
      </c>
      <c r="C27" s="15"/>
      <c r="D27" s="15" t="n">
        <v>92670</v>
      </c>
      <c r="E27" s="15"/>
      <c r="F27" s="30"/>
    </row>
    <row r="28" ht="36.25" customHeight="true">
      <c r="A28" s="6" t="s">
        <v>26</v>
      </c>
      <c r="B28" s="15" t="n">
        <v>156416</v>
      </c>
      <c r="C28" s="15"/>
      <c r="D28" s="15" t="n">
        <v>160158</v>
      </c>
      <c r="E28" s="15"/>
      <c r="F28" s="30"/>
    </row>
    <row r="29" ht="36.25" customHeight="true">
      <c r="A29" s="6" t="s">
        <v>27</v>
      </c>
      <c r="B29" s="16" t="n">
        <v>3713</v>
      </c>
      <c r="C29" s="16"/>
      <c r="D29" s="16" t="n">
        <v>3713</v>
      </c>
      <c r="E29" s="16"/>
      <c r="F29" s="30"/>
    </row>
    <row r="30" ht="35.25" customHeight="true">
      <c r="A30" s="7" t="s">
        <v>28</v>
      </c>
      <c r="B30" s="17" t="n">
        <v>974</v>
      </c>
      <c r="C30" s="17"/>
      <c r="D30" s="17" t="n">
        <v>974</v>
      </c>
      <c r="E30" s="17"/>
      <c r="F30" s="32"/>
      <c r="G30" s="35"/>
      <c r="H30" s="36"/>
      <c r="I30" s="35"/>
      <c r="J30" s="35"/>
      <c r="K30" s="36"/>
      <c r="L30" s="36"/>
      <c r="M30" s="35"/>
      <c r="N30" s="35"/>
    </row>
    <row r="31" ht="23.95" customHeight="true">
      <c r="A31" s="8" t="s">
        <v>29</v>
      </c>
      <c r="B31" s="18" t="s">
        <v>34</v>
      </c>
      <c r="C31" s="22" t="s">
        <v>36</v>
      </c>
      <c r="D31" s="18" t="s">
        <v>39</v>
      </c>
      <c r="E31" s="29" t="s">
        <v>43</v>
      </c>
      <c r="F31" s="33"/>
      <c r="G31" s="33"/>
      <c r="H31" s="37"/>
      <c r="I31" s="33"/>
      <c r="J31" s="33"/>
      <c r="K31" s="37"/>
      <c r="L31" s="37"/>
      <c r="M31" s="38"/>
      <c r="N31" s="33"/>
    </row>
    <row r="32" ht="23.95" customHeight="true">
      <c r="A32" s="9"/>
      <c r="B32" s="9"/>
      <c r="C32" s="23" t="s">
        <v>37</v>
      </c>
      <c r="D32" s="23"/>
      <c r="E32" s="9"/>
      <c r="F32" s="33"/>
      <c r="G32" s="33"/>
      <c r="H32" s="37"/>
      <c r="I32" s="37"/>
      <c r="J32" s="37"/>
      <c r="K32" s="37"/>
      <c r="L32" s="37"/>
      <c r="M32" s="37"/>
    </row>
    <row r="33" ht="21.6" customHeight="true">
      <c r="A33" s="10" t="s">
        <v>30</v>
      </c>
      <c r="B33" s="10"/>
      <c r="C33" s="10"/>
      <c r="D33" s="10"/>
      <c r="E33" s="1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ht="88.3" customHeight="true">
      <c r="A34" s="11" t="s">
        <v>31</v>
      </c>
      <c r="B34" s="11"/>
      <c r="C34" s="11"/>
      <c r="D34" s="11"/>
      <c r="E34" s="1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</sheetData>
  <mergeCells>
    <mergeCell ref="B26:C26"/>
    <mergeCell ref="D26:E26"/>
    <mergeCell ref="B27:C27"/>
    <mergeCell ref="D27:E27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5:C5"/>
    <mergeCell ref="D5:E5"/>
    <mergeCell ref="A3:E3"/>
    <mergeCell ref="B9:C9"/>
    <mergeCell ref="D9:E9"/>
    <mergeCell ref="B10:C10"/>
    <mergeCell ref="B6:C6"/>
    <mergeCell ref="D6:E6"/>
    <mergeCell ref="B7:C7"/>
    <mergeCell ref="D7:E7"/>
    <mergeCell ref="B8:C8"/>
    <mergeCell ref="D8:E8"/>
    <mergeCell ref="D10:E10"/>
    <mergeCell ref="D30:E30"/>
    <mergeCell ref="B30:C30"/>
    <mergeCell ref="A33:E33"/>
    <mergeCell ref="A34:E34"/>
    <mergeCell ref="B28:C28"/>
    <mergeCell ref="D28:E28"/>
    <mergeCell ref="B29:C29"/>
    <mergeCell ref="D29:E29"/>
  </mergeCells>
  <dataValidations count="34">
    <dataValidation type="decimal" errorStyle="warning" operator="equal" allowBlank="0" showInputMessage="1" showErrorMessage="1" errorTitle="" error="{2}" promptTitle="" prompt="" sqref="A7:A7">
      <formula1>"='A1台北車站$0_6_0$1501700001'"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"='A2三重站$0_7_0$1501700002'"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"='A3新北產業園區站$0_8_0$1501700003'"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"='A4新莊副都心站$0_9_0$1501700004'"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"='A5泰山站$0_10_0$1501700005'"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"='A6泰山貴和站$0_11_0$1501700006'"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"='A7體育大學站$0_12_0$1501700007'"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"='A8長庚醫院站$0_13_0$1501700008'"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"='A9林口站$0_14_0$1501700009'"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"='A10山鼻站$0_15_0$1501700010'"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"='A11坑口站$0_16_0$1501700011'"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"='A12機場第一航廈站$0_17_0$1501700012'"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"='A13機場第二航廈站$0_18_0$1501700013'"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"='A14a機場旅館站$0_19_0$1501700014'"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"='A15大園站$0_20_0$1501700015'"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"='A16橫山站$0_21_0$1501700016'"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"='A17領航站$0_22_0$1501700017'"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"='A18高鐵桃園站$0_23_0$1501700018'"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"='A19桃園體育園區站$0_24_0$1501700019'"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"='A20興南站$0_25_0$1501700020'"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"='A21環北站$0_26_0$1501700021'"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"='A22老街溪站$0_27_0$1501700022'"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"='大眾捷運各站旅運量_入站依捷運站別分$0_4_1$2061202a001'"</formula1>
      <formula2>k-SmartTag-statCourseNo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29:B29">
      <formula1>"='大眾捷運各站旅運量_入站_團體票$0_28_1$2061202a003'"</formula1>
      <formula2>k-SmartTag-black</formula2>
    </dataValidation>
    <dataValidation type="decimal" errorStyle="warning" operator="equal" allowBlank="0" showInputMessage="1" showErrorMessage="1" errorTitle="" error="{2}" promptTitle="" prompt="" sqref="B30:B30">
      <formula1>"='大眾捷運各站旅運量_入站_其他$0_29_1$2061202a005'"</formula1>
      <formula2>k-SmartTag-black</formula2>
    </dataValidation>
    <dataValidation type="decimal" errorStyle="warning" operator="equal" allowBlank="0" showInputMessage="1" showErrorMessage="1" errorTitle="" error="{2}" promptTitle="" prompt="" sqref="C4:C4">
      <formula1>"='中華民國114年2月$0_3_2$2025'/2"</formula1>
      <formula2>k-SmartTag-date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"='大眾捷運各站旅運量_出站依捷運站別分$0_4_3$2061202a002'"</formula1>
      <formula2>k-SmartTag-statCourseNo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29:D29">
      <formula1>"='大眾捷運各站旅運量_出站_團體票$0_28_3$2061202a004'"</formula1>
      <formula2>k-SmartTag-black</formula2>
    </dataValidation>
    <dataValidation type="decimal" errorStyle="warning" operator="equal" allowBlank="0" showInputMessage="1" showErrorMessage="1" errorTitle="" error="{2}" promptTitle="" prompt="" sqref="D30:D30">
      <formula1>"='大眾捷運各站旅運量_出站_其他$0_29_3$2061202a006'"</formula1>
      <formula2>k-SmartTag-black</formula2>
    </dataValidation>
    <dataValidation type="decimal" errorStyle="warning" operator="equal" allowBlank="0" showInputMessage="1" showErrorMessage="1" errorTitle="" error="{2}" promptTitle="" prompt="" sqref="E1:E1">
      <formula1>"='桃園市$0_0_4$010000068000'"</formula1>
      <formula2>k-SmartTag-place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