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<sst xmlns="http://schemas.openxmlformats.org/spreadsheetml/2006/main" count="51">
  <si>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</si>
  <si>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年　報</t>
  </si>
  <si>
    <t>桃園市政府交通局現有職員概況</t>
  </si>
  <si>
    <t>中華民國113年底</t>
  </si>
  <si>
    <t>類別</t>
  </si>
  <si>
    <t>總　　計</t>
  </si>
  <si>
    <t>政務人員</t>
  </si>
  <si>
    <t>簡任(10-14職等)</t>
  </si>
  <si>
    <t>薦任(6-9職等)</t>
  </si>
  <si>
    <t>委任(1-5職等)</t>
  </si>
  <si>
    <t>聘用人員</t>
  </si>
  <si>
    <t>約僱人員</t>
  </si>
  <si>
    <t>臨時人員</t>
  </si>
  <si>
    <t>技工、工友、駕駛</t>
  </si>
  <si>
    <t>其他人員</t>
  </si>
  <si>
    <t>填表</t>
  </si>
  <si>
    <t>資料來源：由本局人事室所報資料彙編。</t>
  </si>
  <si>
    <t>填表說明：本表應於編製期限內經網際網路上傳至桃園市政府公務統計行政管理系統。</t>
  </si>
  <si>
    <t>次年2月底前編報</t>
  </si>
  <si>
    <t>合計</t>
  </si>
  <si>
    <t>男</t>
  </si>
  <si>
    <t>女</t>
  </si>
  <si>
    <t>總計</t>
  </si>
  <si>
    <t>學歷別</t>
  </si>
  <si>
    <t>博士</t>
  </si>
  <si>
    <t>碩士</t>
  </si>
  <si>
    <t xml:space="preserve"> 審核</t>
  </si>
  <si>
    <t>大學</t>
  </si>
  <si>
    <t>專科</t>
  </si>
  <si>
    <t>高中職</t>
  </si>
  <si>
    <t>國(初)中以下</t>
  </si>
  <si>
    <t>業務主管人員</t>
  </si>
  <si>
    <t>主辦統計人員</t>
  </si>
  <si>
    <t>年齡別</t>
  </si>
  <si>
    <t>24歲以下</t>
  </si>
  <si>
    <t>25-29歲</t>
  </si>
  <si>
    <t>30-34歲</t>
  </si>
  <si>
    <t xml:space="preserve">     機關首長</t>
  </si>
  <si>
    <t>35-39歲</t>
  </si>
  <si>
    <t>40-44歲</t>
  </si>
  <si>
    <t>45-49歲</t>
  </si>
  <si>
    <t>編製機關</t>
  </si>
  <si>
    <t>表    號</t>
  </si>
  <si>
    <t>50-54歲</t>
  </si>
  <si>
    <t>桃園市政府交通局</t>
  </si>
  <si>
    <t>30910-01-54-2</t>
  </si>
  <si>
    <t>55-59歲</t>
  </si>
  <si>
    <t>中華民國 114  年 2 月 26 日編製</t>
  </si>
  <si>
    <t>60-64歲</t>
  </si>
  <si>
    <t>單位:人</t>
  </si>
  <si>
    <t>65歲以上</t>
  </si>
</sst>
</file>

<file path=xl/styles.xml><?xml version="1.0" encoding="utf-8"?>
<styleSheet xmlns="http://schemas.openxmlformats.org/spreadsheetml/2006/main">
  <numFmts count="1">
    <numFmt formatCode="_(* #,##0_);_(* (#,##0);_(* &quot;-&quot;_)" numFmtId="197"/>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Calibri"/>
    </font>
    <font>
      <b val="false"/>
      <i val="false"/>
      <u val="none"/>
      <sz val="9"/>
      <color rgb="FF000000"/>
      <name val="Calibri"/>
    </font>
    <font>
      <b val="false"/>
      <i val="false"/>
      <u val="none"/>
      <sz val="24"/>
      <color rgb="FF000000"/>
      <name val="標楷體"/>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1" xfId="0" applyNumberFormat="true" applyFont="true" applyBorder="true">
      <alignment horizontal="center" vertical="center" wrapText="true"/>
    </xf>
    <xf numFmtId="197" fontId="2" borderId="2" xfId="0" applyNumberFormat="true" applyFont="true" applyBorder="true">
      <alignment horizontal="center" vertical="center" wrapText="true"/>
    </xf>
    <xf numFmtId="197" fontId="1" borderId="3" xfId="0" applyNumberFormat="true" applyFont="true" applyBorder="true">
      <alignment horizontal="center" vertical="center" wrapText="true"/>
    </xf>
    <xf numFmtId="197" fontId="1" borderId="4" xfId="0" applyNumberFormat="true" applyFont="true" applyBorder="true">
      <alignment horizontal="center" vertical="center" wrapText="true"/>
    </xf>
    <xf numFmtId="197" fontId="1" borderId="2" xfId="0" applyNumberFormat="true" applyFont="true" applyBorder="true">
      <alignment vertical="center"/>
    </xf>
    <xf numFmtId="197" fontId="1" borderId="0" xfId="0" applyNumberFormat="true" applyFont="true">
      <alignment vertical="center"/>
    </xf>
    <xf numFmtId="197" fontId="1" borderId="0" xfId="0" applyNumberFormat="true" applyFont="true">
      <alignment horizontal="left" vertical="center" wrapText="true"/>
    </xf>
    <xf numFmtId="197" fontId="3" borderId="0" xfId="0" applyNumberFormat="true" applyFont="true"/>
    <xf numFmtId="197" fontId="4" borderId="0" xfId="0" applyNumberFormat="true" applyFont="true"/>
    <xf numFmtId="197" fontId="1" borderId="5" xfId="0" applyNumberFormat="true" applyFont="true" applyBorder="true">
      <alignment vertical="center" wrapText="true"/>
    </xf>
    <xf numFmtId="197" fontId="1" borderId="6" xfId="0" applyNumberFormat="true" applyFont="true" applyBorder="true">
      <alignment horizontal="left" vertical="center"/>
    </xf>
    <xf numFmtId="197" fontId="1" borderId="0" xfId="0" applyNumberFormat="true" applyFont="true">
      <alignment vertical="center" wrapText="true"/>
    </xf>
    <xf numFmtId="197" fontId="1" borderId="7" xfId="0" applyNumberFormat="true" applyFont="true" applyBorder="true">
      <alignment horizontal="right" vertical="center" wrapText="true"/>
    </xf>
    <xf numFmtId="197" fontId="1" borderId="5" xfId="0" applyNumberFormat="true" applyFont="true" applyBorder="true">
      <alignment horizontal="right" vertical="center" wrapText="true"/>
    </xf>
    <xf numFmtId="197" fontId="1" borderId="8" xfId="0" applyNumberFormat="true" applyFont="true" applyBorder="true">
      <alignment horizontal="right" vertical="center" wrapText="true"/>
    </xf>
    <xf numFmtId="197" fontId="1" borderId="8" xfId="0" applyNumberFormat="true" applyFont="true" applyBorder="true">
      <alignment vertical="center"/>
    </xf>
    <xf numFmtId="197" fontId="1" fillId="2" borderId="1" xfId="0" applyNumberFormat="true" applyFont="true" applyFill="true" applyBorder="true">
      <alignment horizontal="center" vertical="center" wrapText="true"/>
    </xf>
    <xf numFmtId="197" fontId="1" borderId="2" xfId="0" applyNumberFormat="true" applyFont="true" applyBorder="true">
      <alignment horizontal="right" vertical="center" wrapText="true"/>
    </xf>
    <xf numFmtId="197" fontId="1" borderId="0" xfId="0" applyNumberFormat="true" applyFont="true">
      <alignment horizontal="right" vertical="center" wrapText="true"/>
    </xf>
    <xf numFmtId="197" fontId="1" borderId="3" xfId="0" applyNumberFormat="true" applyFont="true" applyBorder="true">
      <alignment horizontal="right" vertical="center" wrapText="true"/>
    </xf>
    <xf numFmtId="197" fontId="1" borderId="3" xfId="0" applyNumberFormat="true" applyFont="true" applyBorder="true">
      <alignment vertical="center" wrapText="true"/>
    </xf>
    <xf numFmtId="197" fontId="1" borderId="2" xfId="0" applyNumberFormat="true" applyFont="true" applyBorder="true">
      <alignment horizontal="left" vertical="center"/>
    </xf>
    <xf numFmtId="197" fontId="1" borderId="0" xfId="0" applyNumberFormat="true" applyFont="true">
      <alignment horizontal="left" vertical="center"/>
    </xf>
    <xf numFmtId="197" fontId="1" borderId="3" xfId="0" applyNumberFormat="true" applyFont="true" applyBorder="true">
      <alignment horizontal="left" vertical="center"/>
    </xf>
    <xf numFmtId="197" fontId="1" borderId="0" xfId="0" applyNumberFormat="true" applyFont="true">
      <alignment horizontal="center" vertical="center"/>
    </xf>
    <xf numFmtId="197" fontId="1" borderId="9" xfId="0" applyNumberFormat="true" applyFont="true" applyBorder="true">
      <alignment vertical="center"/>
    </xf>
    <xf numFmtId="197" fontId="1" borderId="10" xfId="0" applyNumberFormat="true" applyFont="true" applyBorder="true">
      <alignment vertical="center"/>
    </xf>
    <xf numFmtId="197" fontId="1" borderId="2" xfId="0" applyNumberFormat="true" applyFont="true" applyBorder="true">
      <alignment horizontal="right" vertical="center"/>
    </xf>
    <xf numFmtId="197" fontId="5" borderId="2" xfId="0" applyNumberFormat="true" applyFont="true" applyBorder="true">
      <alignment vertical="center" wrapText="true"/>
    </xf>
    <xf numFmtId="197" fontId="1" borderId="3" xfId="0" applyNumberFormat="true" applyFont="true" applyBorder="true">
      <alignment horizontal="right"/>
    </xf>
    <xf numFmtId="197" fontId="1" borderId="11" xfId="0" applyNumberFormat="true" applyFont="true" applyBorder="true">
      <alignment horizontal="center" vertical="center" wrapText="true"/>
    </xf>
    <xf numFmtId="197" fontId="1" borderId="12" xfId="0" applyNumberFormat="true" applyFont="true" applyBorder="true">
      <alignment horizontal="center" vertical="center"/>
    </xf>
    <xf numFmtId="197" fontId="6" borderId="5" xfId="0" applyNumberFormat="true" applyFont="true" applyBorder="true"/>
    <xf numFmtId="197" fontId="4" borderId="13"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U12" sqref="U12:U12"/>
    </sheetView>
  </sheetViews>
  <sheetFormatPr customHeight="false" defaultColWidth="9.28125" defaultRowHeight="15"/>
  <cols>
    <col min="1" max="1" bestFit="false" customWidth="true" width="17.4921875" hidden="false" outlineLevel="0"/>
    <col min="2" max="19" bestFit="false" customWidth="true" width="10.2109375" hidden="false" outlineLevel="0"/>
  </cols>
  <sheetData>
    <row r="1" ht="16.5" customHeight="true">
      <c r="A1" s="1" t="s">
        <v>0</v>
      </c>
      <c r="B1" s="11"/>
      <c r="C1" s="13"/>
      <c r="D1" s="13"/>
      <c r="E1" s="13"/>
      <c r="F1" s="13"/>
      <c r="G1" s="13"/>
      <c r="H1" s="13"/>
      <c r="I1" s="13"/>
      <c r="J1" s="13"/>
      <c r="K1" s="13"/>
      <c r="L1" s="13"/>
      <c r="M1" s="13"/>
      <c r="N1" s="13"/>
      <c r="O1" s="27"/>
      <c r="P1" s="1" t="s">
        <v>41</v>
      </c>
      <c r="Q1" s="2" t="s">
        <v>44</v>
      </c>
      <c r="R1" s="2"/>
      <c r="S1" s="2"/>
      <c r="T1" s="34"/>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6.5" customHeight="true">
      <c r="A2" s="2" t="s">
        <v>1</v>
      </c>
      <c r="B2" s="12" t="s">
        <v>18</v>
      </c>
      <c r="C2" s="12"/>
      <c r="D2" s="17"/>
      <c r="E2" s="22"/>
      <c r="F2" s="22"/>
      <c r="G2" s="22"/>
      <c r="H2" s="22"/>
      <c r="I2" s="22"/>
      <c r="J2" s="22"/>
      <c r="K2" s="25"/>
      <c r="L2" s="22"/>
      <c r="M2" s="22"/>
      <c r="N2" s="22"/>
      <c r="O2" s="28"/>
      <c r="P2" s="1" t="s">
        <v>42</v>
      </c>
      <c r="Q2" s="2" t="s">
        <v>45</v>
      </c>
      <c r="R2" s="2"/>
      <c r="S2" s="2"/>
      <c r="T2" s="34"/>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5.35" customHeight="true">
      <c r="A3" s="3" t="s">
        <v>2</v>
      </c>
      <c r="B3" s="3"/>
      <c r="C3" s="3"/>
      <c r="D3" s="3"/>
      <c r="E3" s="3"/>
      <c r="F3" s="3"/>
      <c r="G3" s="3"/>
      <c r="H3" s="3"/>
      <c r="I3" s="3"/>
      <c r="J3" s="3"/>
      <c r="K3" s="3"/>
      <c r="L3" s="3"/>
      <c r="M3" s="3"/>
      <c r="N3" s="3"/>
      <c r="O3" s="3"/>
      <c r="P3" s="3"/>
      <c r="Q3" s="3"/>
      <c r="R3" s="3"/>
      <c r="S3" s="3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6.5" customHeight="true">
      <c r="A4" s="4" t="s">
        <v>3</v>
      </c>
      <c r="B4" s="4"/>
      <c r="C4" s="4"/>
      <c r="D4" s="4"/>
      <c r="E4" s="4"/>
      <c r="F4" s="4"/>
      <c r="G4" s="4"/>
      <c r="H4" s="4"/>
      <c r="I4" s="4"/>
      <c r="J4" s="4"/>
      <c r="K4" s="4"/>
      <c r="L4" s="4"/>
      <c r="M4" s="4"/>
      <c r="N4" s="4"/>
      <c r="O4" s="4"/>
      <c r="P4" s="4"/>
      <c r="Q4" s="4"/>
      <c r="R4" s="4"/>
      <c r="S4" s="31" t="s">
        <v>49</v>
      </c>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6.5" customHeight="true">
      <c r="A5" s="5" t="s">
        <v>4</v>
      </c>
      <c r="B5" s="2"/>
      <c r="C5" s="2" t="s">
        <v>22</v>
      </c>
      <c r="D5" s="1" t="s">
        <v>23</v>
      </c>
      <c r="E5" s="1"/>
      <c r="F5" s="1"/>
      <c r="G5" s="1"/>
      <c r="H5" s="1"/>
      <c r="I5" s="1"/>
      <c r="J5" s="2" t="s">
        <v>33</v>
      </c>
      <c r="K5" s="2"/>
      <c r="L5" s="2"/>
      <c r="M5" s="2"/>
      <c r="N5" s="2"/>
      <c r="O5" s="2"/>
      <c r="P5" s="2"/>
      <c r="Q5" s="2"/>
      <c r="R5" s="2"/>
      <c r="S5" s="32"/>
      <c r="T5" s="35"/>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34.15" customHeight="true">
      <c r="A6" s="5"/>
      <c r="B6" s="2"/>
      <c r="C6" s="2"/>
      <c r="D6" s="18" t="s">
        <v>24</v>
      </c>
      <c r="E6" s="2" t="s">
        <v>25</v>
      </c>
      <c r="F6" s="2" t="s">
        <v>27</v>
      </c>
      <c r="G6" s="2" t="s">
        <v>28</v>
      </c>
      <c r="H6" s="2" t="s">
        <v>29</v>
      </c>
      <c r="I6" s="2" t="s">
        <v>30</v>
      </c>
      <c r="J6" s="1" t="s">
        <v>34</v>
      </c>
      <c r="K6" s="1" t="s">
        <v>35</v>
      </c>
      <c r="L6" s="1" t="s">
        <v>36</v>
      </c>
      <c r="M6" s="1" t="s">
        <v>38</v>
      </c>
      <c r="N6" s="1" t="s">
        <v>39</v>
      </c>
      <c r="O6" s="1" t="s">
        <v>40</v>
      </c>
      <c r="P6" s="1" t="s">
        <v>43</v>
      </c>
      <c r="Q6" s="1" t="s">
        <v>46</v>
      </c>
      <c r="R6" s="1" t="s">
        <v>48</v>
      </c>
      <c r="S6" s="33" t="s">
        <v>50</v>
      </c>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6.5" customHeight="true">
      <c r="A7" s="5" t="s">
        <v>5</v>
      </c>
      <c r="B7" s="2" t="s">
        <v>19</v>
      </c>
      <c r="C7" s="14" t="n">
        <f>SUM(D7:I7)</f>
        <v>200</v>
      </c>
      <c r="D7" s="19" t="n">
        <f>SUM(D8:D9)</f>
        <v>1</v>
      </c>
      <c r="E7" s="19" t="n">
        <f>SUM(E8:E9)</f>
        <v>58</v>
      </c>
      <c r="F7" s="19" t="n">
        <f>SUM(F8:F9)</f>
        <v>108</v>
      </c>
      <c r="G7" s="19" t="n">
        <f>SUM(G8:G9)</f>
        <v>23</v>
      </c>
      <c r="H7" s="19" t="n">
        <f>SUM(H8:H9)</f>
        <v>9</v>
      </c>
      <c r="I7" s="19" t="n">
        <f>SUM(I8:I9)</f>
        <v>1</v>
      </c>
      <c r="J7" s="19" t="n">
        <f>SUM(J8:J9)</f>
        <v>6</v>
      </c>
      <c r="K7" s="19" t="n">
        <f>SUM(K8:K9)</f>
        <v>38</v>
      </c>
      <c r="L7" s="19" t="n">
        <f>SUM(L8:L9)</f>
        <v>39</v>
      </c>
      <c r="M7" s="19" t="n">
        <f>SUM(M8:M9)</f>
        <v>18</v>
      </c>
      <c r="N7" s="19" t="n">
        <f>SUM(N8:N9)</f>
        <v>36</v>
      </c>
      <c r="O7" s="19" t="n">
        <f>SUM(O8:O9)</f>
        <v>26</v>
      </c>
      <c r="P7" s="19" t="n">
        <f>SUM(P8:P9)</f>
        <v>21</v>
      </c>
      <c r="Q7" s="19" t="n">
        <f>SUM(Q8:Q9)</f>
        <v>10</v>
      </c>
      <c r="R7" s="19" t="n">
        <f>SUM(R8:R9)</f>
        <v>5</v>
      </c>
      <c r="S7" s="19" t="n">
        <f>SUM(S8:S9)</f>
        <v>1</v>
      </c>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6.5" customHeight="true">
      <c r="A8" s="5"/>
      <c r="B8" s="2" t="s">
        <v>20</v>
      </c>
      <c r="C8" s="15" t="n">
        <f>SUM(D8:I8)</f>
        <v>92</v>
      </c>
      <c r="D8" s="20" t="n">
        <f>SUM(D11, D14, D17, D20, D23, D26, D29, D32, D35)</f>
        <v>1</v>
      </c>
      <c r="E8" s="20" t="n">
        <f>SUM(E11, E14, E17, E20, E23, E26, E29, E32, E35)</f>
        <v>34</v>
      </c>
      <c r="F8" s="20" t="n">
        <f>SUM(F11, F14, F17, F20, F23, F26, F29, F32, F35)</f>
        <v>48</v>
      </c>
      <c r="G8" s="20" t="n">
        <f>SUM(G11, G14, G17, G20, G23, G26, G29, G32, G35)</f>
        <v>6</v>
      </c>
      <c r="H8" s="20" t="n">
        <f>SUM(H11, H14, H17, H20, H23, H26, H29, H32, H35)</f>
        <v>2</v>
      </c>
      <c r="I8" s="20" t="n">
        <f>SUM(I11, I14, I17, I20, I23, I26, I29, I32, I35)</f>
        <v>1</v>
      </c>
      <c r="J8" s="20" t="n">
        <f>SUM(J11, J14, J17, J20, J23, J26, J29, J32, J35)</f>
        <v>5</v>
      </c>
      <c r="K8" s="20" t="n">
        <f>SUM(K11, K14, K17, K20, K23, K26, K29, K32, K35)</f>
        <v>17</v>
      </c>
      <c r="L8" s="20" t="n">
        <f>SUM(L11, L14, L17, L20, L23, L26, L29, L32, L35)</f>
        <v>17</v>
      </c>
      <c r="M8" s="20" t="n">
        <f>SUM(M11, M14, M17, M20, M23, M26, M29, M32, M35)</f>
        <v>10</v>
      </c>
      <c r="N8" s="20" t="n">
        <f>SUM(N11, N14, N17, N20, N23, N26, N29, N32, N35)</f>
        <v>16</v>
      </c>
      <c r="O8" s="20" t="n">
        <f>SUM(O11, O14, O17, O20, O23, O26, O29, O32, O35)</f>
        <v>12</v>
      </c>
      <c r="P8" s="20" t="n">
        <f>SUM(P11, P14, P17, P20, P23, P26, P29, P32, P35)</f>
        <v>7</v>
      </c>
      <c r="Q8" s="20" t="n">
        <f>SUM(Q11, Q14, Q17, Q20, Q23, Q26, Q29, Q32, Q35)</f>
        <v>6</v>
      </c>
      <c r="R8" s="20" t="n">
        <f>SUM(R11, R14, R17, R20, R23, R26, R29, R32, R35)</f>
        <v>2</v>
      </c>
      <c r="S8" s="20" t="n">
        <f>SUM(S11, S14, S17, S20, S23, S26, S29, S32, S35)</f>
        <v>0</v>
      </c>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5" customHeight="true">
      <c r="A9" s="5"/>
      <c r="B9" s="2" t="s">
        <v>21</v>
      </c>
      <c r="C9" s="15" t="n">
        <f>SUM(D9:I9)</f>
        <v>108</v>
      </c>
      <c r="D9" s="20" t="n">
        <f>SUM(D12, D15, D18, D21, D24, D27, D30, D33, D36)</f>
        <v>0</v>
      </c>
      <c r="E9" s="20" t="n">
        <f>SUM(E12, E15, E18, E21, E24, E27, E30, E33, E36)</f>
        <v>24</v>
      </c>
      <c r="F9" s="20" t="n">
        <f>SUM(F12, F15, F18, F21, F24, F27, F30, F33, F36)</f>
        <v>60</v>
      </c>
      <c r="G9" s="20" t="n">
        <f>SUM(G12, G15, G18, G21, G24, G27, G30, G33, G36)</f>
        <v>17</v>
      </c>
      <c r="H9" s="20" t="n">
        <f>SUM(H12, H15, H18, H21, H24, H27, H30, H33, H36)</f>
        <v>7</v>
      </c>
      <c r="I9" s="20" t="n">
        <f>SUM(I12, I15, I18, I21, I24, I27, I30, I33, I36)</f>
        <v>0</v>
      </c>
      <c r="J9" s="20" t="n">
        <f>SUM(J12, J15, J18, J21, J24, J27, J30, J33, J36)</f>
        <v>1</v>
      </c>
      <c r="K9" s="20" t="n">
        <f>SUM(K12, K15, K18, K21, K24, K27, K30, K33, K36)</f>
        <v>21</v>
      </c>
      <c r="L9" s="20" t="n">
        <f>SUM(L12, L15, L18, L21, L24, L27, L30, L33, L36)</f>
        <v>22</v>
      </c>
      <c r="M9" s="20" t="n">
        <f>SUM(M12, M15, M18, M21, M24, M27, M30, M33, M36)</f>
        <v>8</v>
      </c>
      <c r="N9" s="20" t="n">
        <f>SUM(N12, N15, N18, N21, N24, N27, N30, N33, N36)</f>
        <v>20</v>
      </c>
      <c r="O9" s="20" t="n">
        <f>SUM(O12, O15, O18, O21, O24, O27, O30, O33, O36)</f>
        <v>14</v>
      </c>
      <c r="P9" s="20" t="n">
        <f>SUM(P12, P15, P18, P21, P24, P27, P30, P33, P36)</f>
        <v>14</v>
      </c>
      <c r="Q9" s="20" t="n">
        <f>SUM(Q12, Q15, Q18, Q21, Q24, Q27, Q30, Q33, Q36)</f>
        <v>4</v>
      </c>
      <c r="R9" s="20" t="n">
        <f>SUM(R12, R15, R18, R21, R24, R27, R30, R33, R36)</f>
        <v>3</v>
      </c>
      <c r="S9" s="20" t="n">
        <f>SUM(S12, S15, S18, S21, S24, S27, S30, S33, S36)</f>
        <v>1</v>
      </c>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5" customHeight="true">
      <c r="A10" s="5" t="s">
        <v>6</v>
      </c>
      <c r="B10" s="2" t="s">
        <v>19</v>
      </c>
      <c r="C10" s="15" t="n">
        <f>SUM(C11:C12)</f>
        <v>1</v>
      </c>
      <c r="D10" s="20" t="n">
        <f>SUM(D11:D12)</f>
        <v>0</v>
      </c>
      <c r="E10" s="20" t="n">
        <f>SUM(E11:E12)</f>
        <v>1</v>
      </c>
      <c r="F10" s="20" t="n">
        <f>SUM(F11:F12)</f>
        <v>0</v>
      </c>
      <c r="G10" s="20" t="n">
        <f>SUM(G11:G12)</f>
        <v>0</v>
      </c>
      <c r="H10" s="20" t="n">
        <f>SUM(H11:H12)</f>
        <v>0</v>
      </c>
      <c r="I10" s="20" t="n">
        <f>SUM(I11:I12)</f>
        <v>0</v>
      </c>
      <c r="J10" s="20" t="n">
        <f>SUM(J11:J12)</f>
        <v>0</v>
      </c>
      <c r="K10" s="20" t="n">
        <f>SUM(K11:K12)</f>
        <v>0</v>
      </c>
      <c r="L10" s="20" t="n">
        <f>SUM(L11:L12)</f>
        <v>0</v>
      </c>
      <c r="M10" s="20" t="n">
        <f>SUM(M11:M12)</f>
        <v>0</v>
      </c>
      <c r="N10" s="20" t="n">
        <f>SUM(N11:N12)</f>
        <v>0</v>
      </c>
      <c r="O10" s="20" t="n">
        <f>SUM(O11:O12)</f>
        <v>0</v>
      </c>
      <c r="P10" s="20" t="n">
        <f>SUM(P11:P12)</f>
        <v>0</v>
      </c>
      <c r="Q10" s="20" t="n">
        <f>SUM(Q11:Q12)</f>
        <v>1</v>
      </c>
      <c r="R10" s="20" t="n">
        <f>SUM(R11:R12)</f>
        <v>0</v>
      </c>
      <c r="S10" s="20" t="n">
        <f>SUM(S11:S12)</f>
        <v>0</v>
      </c>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5" customHeight="true">
      <c r="A11" s="5"/>
      <c r="B11" s="2" t="s">
        <v>20</v>
      </c>
      <c r="C11" s="15" t="n">
        <v>1</v>
      </c>
      <c r="D11" s="20" t="n">
        <v>0</v>
      </c>
      <c r="E11" s="20" t="n">
        <v>1</v>
      </c>
      <c r="F11" s="20" t="n">
        <v>0</v>
      </c>
      <c r="G11" s="20" t="n">
        <v>0</v>
      </c>
      <c r="H11" s="20" t="n">
        <v>0</v>
      </c>
      <c r="I11" s="20" t="n">
        <v>0</v>
      </c>
      <c r="J11" s="20" t="n">
        <v>0</v>
      </c>
      <c r="K11" s="20" t="n">
        <v>0</v>
      </c>
      <c r="L11" s="20" t="n">
        <v>0</v>
      </c>
      <c r="M11" s="20" t="n">
        <v>0</v>
      </c>
      <c r="N11" s="20" t="n">
        <v>0</v>
      </c>
      <c r="O11" s="20" t="n">
        <v>0</v>
      </c>
      <c r="P11" s="20" t="n">
        <v>0</v>
      </c>
      <c r="Q11" s="20" t="n">
        <v>1</v>
      </c>
      <c r="R11" s="20" t="n">
        <v>0</v>
      </c>
      <c r="S11" s="20" t="n">
        <v>0</v>
      </c>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5" customHeight="true">
      <c r="A12" s="5"/>
      <c r="B12" s="2" t="s">
        <v>21</v>
      </c>
      <c r="C12" s="15" t="n">
        <v>0</v>
      </c>
      <c r="D12" s="20" t="n">
        <v>0</v>
      </c>
      <c r="E12" s="20" t="n">
        <v>0</v>
      </c>
      <c r="F12" s="20" t="n">
        <v>0</v>
      </c>
      <c r="G12" s="20" t="n">
        <v>0</v>
      </c>
      <c r="H12" s="20" t="n">
        <v>0</v>
      </c>
      <c r="I12" s="20" t="n">
        <v>0</v>
      </c>
      <c r="J12" s="20" t="n">
        <v>0</v>
      </c>
      <c r="K12" s="20" t="n">
        <v>0</v>
      </c>
      <c r="L12" s="20" t="n">
        <v>0</v>
      </c>
      <c r="M12" s="20" t="n">
        <v>0</v>
      </c>
      <c r="N12" s="20" t="n">
        <v>0</v>
      </c>
      <c r="O12" s="20" t="n">
        <v>0</v>
      </c>
      <c r="P12" s="20" t="n">
        <v>0</v>
      </c>
      <c r="Q12" s="20" t="n">
        <v>0</v>
      </c>
      <c r="R12" s="20" t="n">
        <v>0</v>
      </c>
      <c r="S12" s="20" t="n">
        <v>0</v>
      </c>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5" customHeight="true">
      <c r="A13" s="5" t="s">
        <v>7</v>
      </c>
      <c r="B13" s="2" t="s">
        <v>19</v>
      </c>
      <c r="C13" s="15" t="n">
        <f>SUM(D13:I13)</f>
        <v>6</v>
      </c>
      <c r="D13" s="20" t="n">
        <f>SUM(D14:D15)</f>
        <v>1</v>
      </c>
      <c r="E13" s="20" t="n">
        <f>SUM(E14:E15)</f>
        <v>4</v>
      </c>
      <c r="F13" s="20" t="n">
        <f>SUM(F14:F15)</f>
        <v>1</v>
      </c>
      <c r="G13" s="20" t="n">
        <f>SUM(G14:G15)</f>
        <v>0</v>
      </c>
      <c r="H13" s="20" t="n">
        <f>SUM(H14:H15)</f>
        <v>0</v>
      </c>
      <c r="I13" s="20" t="n">
        <f>SUM(I14:I15)</f>
        <v>0</v>
      </c>
      <c r="J13" s="20" t="n">
        <f>SUM(J14:J15)</f>
        <v>0</v>
      </c>
      <c r="K13" s="20" t="n">
        <f>SUM(K14:K15)</f>
        <v>0</v>
      </c>
      <c r="L13" s="20" t="n">
        <f>SUM(L14:L15)</f>
        <v>0</v>
      </c>
      <c r="M13" s="20" t="n">
        <f>SUM(M14:M15)</f>
        <v>0</v>
      </c>
      <c r="N13" s="20" t="n">
        <f>SUM(N14:N15)</f>
        <v>0</v>
      </c>
      <c r="O13" s="20" t="n">
        <f>SUM(O14:O15)</f>
        <v>1</v>
      </c>
      <c r="P13" s="20" t="n">
        <f>SUM(P14:P15)</f>
        <v>4</v>
      </c>
      <c r="Q13" s="20" t="n">
        <f>SUM(Q14:Q15)</f>
        <v>1</v>
      </c>
      <c r="R13" s="20" t="n">
        <f>SUM(R14:R15)</f>
        <v>0</v>
      </c>
      <c r="S13" s="20" t="n">
        <f>SUM(S14:S15)</f>
        <v>0</v>
      </c>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5" customHeight="true">
      <c r="A14" s="5"/>
      <c r="B14" s="2" t="s">
        <v>20</v>
      </c>
      <c r="C14" s="15" t="n">
        <f>SUM(D14:I14)</f>
        <v>4</v>
      </c>
      <c r="D14" s="20" t="n">
        <v>1</v>
      </c>
      <c r="E14" s="20" t="n">
        <v>2</v>
      </c>
      <c r="F14" s="20" t="n">
        <v>1</v>
      </c>
      <c r="G14" s="20" t="n">
        <v>0</v>
      </c>
      <c r="H14" s="20" t="n">
        <v>0</v>
      </c>
      <c r="I14" s="20" t="n">
        <v>0</v>
      </c>
      <c r="J14" s="20" t="n">
        <v>0</v>
      </c>
      <c r="K14" s="20" t="n">
        <v>0</v>
      </c>
      <c r="L14" s="20" t="n">
        <v>0</v>
      </c>
      <c r="M14" s="20" t="n">
        <v>0</v>
      </c>
      <c r="N14" s="20" t="n">
        <v>0</v>
      </c>
      <c r="O14" s="20" t="n">
        <v>0</v>
      </c>
      <c r="P14" s="20" t="n">
        <v>3</v>
      </c>
      <c r="Q14" s="20" t="n">
        <v>1</v>
      </c>
      <c r="R14" s="20" t="n">
        <v>0</v>
      </c>
      <c r="S14" s="20" t="n">
        <v>0</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5" customHeight="true">
      <c r="A15" s="5"/>
      <c r="B15" s="2" t="s">
        <v>21</v>
      </c>
      <c r="C15" s="15" t="n">
        <f>SUM(D15:I15)</f>
        <v>2</v>
      </c>
      <c r="D15" s="20" t="n">
        <v>0</v>
      </c>
      <c r="E15" s="20" t="n">
        <v>2</v>
      </c>
      <c r="F15" s="20" t="n">
        <v>0</v>
      </c>
      <c r="G15" s="20" t="n">
        <v>0</v>
      </c>
      <c r="H15" s="20" t="n">
        <v>0</v>
      </c>
      <c r="I15" s="20" t="n">
        <v>0</v>
      </c>
      <c r="J15" s="20" t="n">
        <v>0</v>
      </c>
      <c r="K15" s="20" t="n">
        <v>0</v>
      </c>
      <c r="L15" s="20" t="n">
        <v>0</v>
      </c>
      <c r="M15" s="20" t="n">
        <v>0</v>
      </c>
      <c r="N15" s="20" t="n">
        <v>0</v>
      </c>
      <c r="O15" s="20" t="n">
        <v>1</v>
      </c>
      <c r="P15" s="20" t="n">
        <v>1</v>
      </c>
      <c r="Q15" s="20" t="n">
        <v>0</v>
      </c>
      <c r="R15" s="20" t="n">
        <v>0</v>
      </c>
      <c r="S15" s="20" t="n">
        <v>0</v>
      </c>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5" customHeight="true">
      <c r="A16" s="5" t="s">
        <v>8</v>
      </c>
      <c r="B16" s="2" t="s">
        <v>19</v>
      </c>
      <c r="C16" s="15" t="n">
        <f>SUM(D16:I16)</f>
        <v>81</v>
      </c>
      <c r="D16" s="20" t="n">
        <f>SUM(D17:D18)</f>
        <v>0</v>
      </c>
      <c r="E16" s="20" t="n">
        <f>SUM(E17:E18)</f>
        <v>41</v>
      </c>
      <c r="F16" s="20" t="n">
        <f>SUM(F17:F18)</f>
        <v>38</v>
      </c>
      <c r="G16" s="20" t="n">
        <f>SUM(G17:G18)</f>
        <v>2</v>
      </c>
      <c r="H16" s="20" t="n">
        <f>SUM(H17:H18)</f>
        <v>0</v>
      </c>
      <c r="I16" s="20" t="n">
        <f>SUM(I17:I18)</f>
        <v>0</v>
      </c>
      <c r="J16" s="20" t="n">
        <f>SUM(J17:J18)</f>
        <v>1</v>
      </c>
      <c r="K16" s="20" t="n">
        <f>SUM(K17:K18)</f>
        <v>21</v>
      </c>
      <c r="L16" s="20" t="n">
        <f>SUM(L17:L18)</f>
        <v>16</v>
      </c>
      <c r="M16" s="20" t="n">
        <f>SUM(M17:M18)</f>
        <v>12</v>
      </c>
      <c r="N16" s="20" t="n">
        <f>SUM(N17:N18)</f>
        <v>18</v>
      </c>
      <c r="O16" s="20" t="n">
        <f>SUM(O17:O18)</f>
        <v>6</v>
      </c>
      <c r="P16" s="20" t="n">
        <f>SUM(P17:P18)</f>
        <v>5</v>
      </c>
      <c r="Q16" s="20" t="n">
        <f>SUM(Q17:Q18)</f>
        <v>2</v>
      </c>
      <c r="R16" s="20" t="n">
        <f>SUM(R17:R18)</f>
        <v>0</v>
      </c>
      <c r="S16" s="20" t="n">
        <f>SUM(S17:S18)</f>
        <v>0</v>
      </c>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5"/>
      <c r="B17" s="2" t="s">
        <v>20</v>
      </c>
      <c r="C17" s="15" t="n">
        <f>SUM(D17:I17)</f>
        <v>44</v>
      </c>
      <c r="D17" s="20" t="n">
        <v>0</v>
      </c>
      <c r="E17" s="20" t="n">
        <v>27</v>
      </c>
      <c r="F17" s="20" t="n">
        <v>17</v>
      </c>
      <c r="G17" s="20" t="n">
        <v>0</v>
      </c>
      <c r="H17" s="20" t="n">
        <v>0</v>
      </c>
      <c r="I17" s="20" t="n">
        <v>0</v>
      </c>
      <c r="J17" s="20" t="n">
        <v>0</v>
      </c>
      <c r="K17" s="20" t="n">
        <v>11</v>
      </c>
      <c r="L17" s="20" t="n">
        <v>8</v>
      </c>
      <c r="M17" s="20" t="n">
        <v>8</v>
      </c>
      <c r="N17" s="20" t="n">
        <v>14</v>
      </c>
      <c r="O17" s="20" t="n">
        <v>2</v>
      </c>
      <c r="P17" s="20" t="n">
        <v>1</v>
      </c>
      <c r="Q17" s="20" t="n">
        <v>0</v>
      </c>
      <c r="R17" s="20" t="n">
        <v>0</v>
      </c>
      <c r="S17" s="20" t="n">
        <v>0</v>
      </c>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true">
      <c r="A18" s="5"/>
      <c r="B18" s="2" t="s">
        <v>21</v>
      </c>
      <c r="C18" s="15" t="n">
        <f>SUM(D18:I18)</f>
        <v>37</v>
      </c>
      <c r="D18" s="20" t="n">
        <v>0</v>
      </c>
      <c r="E18" s="20" t="n">
        <v>14</v>
      </c>
      <c r="F18" s="20" t="n">
        <v>21</v>
      </c>
      <c r="G18" s="20" t="n">
        <v>2</v>
      </c>
      <c r="H18" s="20" t="n">
        <v>0</v>
      </c>
      <c r="I18" s="20" t="n">
        <v>0</v>
      </c>
      <c r="J18" s="20" t="n">
        <v>1</v>
      </c>
      <c r="K18" s="20" t="n">
        <v>10</v>
      </c>
      <c r="L18" s="20" t="n">
        <v>8</v>
      </c>
      <c r="M18" s="20" t="n">
        <v>4</v>
      </c>
      <c r="N18" s="20" t="n">
        <v>4</v>
      </c>
      <c r="O18" s="20" t="n">
        <v>4</v>
      </c>
      <c r="P18" s="20" t="n">
        <v>4</v>
      </c>
      <c r="Q18" s="20" t="n">
        <v>2</v>
      </c>
      <c r="R18" s="20" t="n">
        <v>0</v>
      </c>
      <c r="S18" s="20" t="n">
        <v>0</v>
      </c>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true">
      <c r="A19" s="5" t="s">
        <v>9</v>
      </c>
      <c r="B19" s="2" t="s">
        <v>19</v>
      </c>
      <c r="C19" s="15" t="n">
        <f>SUM(D19:I19)</f>
        <v>18</v>
      </c>
      <c r="D19" s="20" t="n">
        <v>0</v>
      </c>
      <c r="E19" s="20" t="n">
        <v>2</v>
      </c>
      <c r="F19" s="20" t="n">
        <v>16</v>
      </c>
      <c r="G19" s="20" t="n">
        <v>0</v>
      </c>
      <c r="H19" s="20" t="n">
        <v>0</v>
      </c>
      <c r="I19" s="20" t="n">
        <v>0</v>
      </c>
      <c r="J19" s="20" t="n">
        <f>SUM(J20:J21)</f>
        <v>1</v>
      </c>
      <c r="K19" s="20" t="n">
        <f>SUM(K20:K21)</f>
        <v>3</v>
      </c>
      <c r="L19" s="20" t="n">
        <f>SUM(L20:L21)</f>
        <v>7</v>
      </c>
      <c r="M19" s="20" t="n">
        <f>SUM(M20:M21)</f>
        <v>1</v>
      </c>
      <c r="N19" s="20" t="n">
        <f>SUM(N20:N21)</f>
        <v>4</v>
      </c>
      <c r="O19" s="20" t="n">
        <f>SUM(O20:O21)</f>
        <v>1</v>
      </c>
      <c r="P19" s="20" t="n">
        <f>SUM(P20:P21)</f>
        <v>1</v>
      </c>
      <c r="Q19" s="20" t="n">
        <f>SUM(Q20:Q21)</f>
        <v>0</v>
      </c>
      <c r="R19" s="20" t="n">
        <f>SUM(R20:R21)</f>
        <v>0</v>
      </c>
      <c r="S19" s="20" t="n">
        <f>SUM(S20:S21)</f>
        <v>0</v>
      </c>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5"/>
      <c r="B20" s="2" t="s">
        <v>20</v>
      </c>
      <c r="C20" s="15" t="n">
        <f>SUM(D20:I20)</f>
        <v>6</v>
      </c>
      <c r="D20" s="20" t="n">
        <v>0</v>
      </c>
      <c r="E20" s="20" t="n">
        <v>0</v>
      </c>
      <c r="F20" s="20" t="n">
        <v>6</v>
      </c>
      <c r="G20" s="20" t="n">
        <v>0</v>
      </c>
      <c r="H20" s="20" t="n">
        <v>0</v>
      </c>
      <c r="I20" s="20" t="n">
        <v>0</v>
      </c>
      <c r="J20" s="20" t="n">
        <v>1</v>
      </c>
      <c r="K20" s="20" t="n">
        <v>0</v>
      </c>
      <c r="L20" s="20" t="n">
        <v>4</v>
      </c>
      <c r="M20" s="20" t="n">
        <v>0</v>
      </c>
      <c r="N20" s="20" t="n">
        <v>0</v>
      </c>
      <c r="O20" s="20" t="n">
        <v>1</v>
      </c>
      <c r="P20" s="20" t="n">
        <v>0</v>
      </c>
      <c r="Q20" s="20" t="n">
        <v>0</v>
      </c>
      <c r="R20" s="20" t="n">
        <v>0</v>
      </c>
      <c r="S20" s="20" t="n">
        <v>0</v>
      </c>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5"/>
      <c r="B21" s="2" t="s">
        <v>21</v>
      </c>
      <c r="C21" s="15" t="n">
        <f>SUM(D21:I21)</f>
        <v>12</v>
      </c>
      <c r="D21" s="20" t="n">
        <v>0</v>
      </c>
      <c r="E21" s="20" t="n">
        <v>2</v>
      </c>
      <c r="F21" s="20" t="n">
        <v>10</v>
      </c>
      <c r="G21" s="20" t="n">
        <v>0</v>
      </c>
      <c r="H21" s="20" t="n">
        <v>0</v>
      </c>
      <c r="I21" s="20" t="n">
        <v>0</v>
      </c>
      <c r="J21" s="20" t="n">
        <v>0</v>
      </c>
      <c r="K21" s="20" t="n">
        <v>3</v>
      </c>
      <c r="L21" s="20" t="n">
        <v>3</v>
      </c>
      <c r="M21" s="20" t="n">
        <v>1</v>
      </c>
      <c r="N21" s="20" t="n">
        <v>4</v>
      </c>
      <c r="O21" s="20" t="n">
        <v>0</v>
      </c>
      <c r="P21" s="20" t="n">
        <v>1</v>
      </c>
      <c r="Q21" s="20" t="n">
        <v>0</v>
      </c>
      <c r="R21" s="20" t="n">
        <v>0</v>
      </c>
      <c r="S21" s="20" t="n">
        <v>0</v>
      </c>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5" t="s">
        <v>10</v>
      </c>
      <c r="B22" s="2" t="s">
        <v>19</v>
      </c>
      <c r="C22" s="15" t="n">
        <f>SUM(D22:I22)</f>
        <v>19</v>
      </c>
      <c r="D22" s="20" t="n">
        <f>SUM(D23:D24)</f>
        <v>0</v>
      </c>
      <c r="E22" s="20" t="n">
        <f>SUM(E23:E24)</f>
        <v>3</v>
      </c>
      <c r="F22" s="20" t="n">
        <f>SUM(F23:F24)</f>
        <v>12</v>
      </c>
      <c r="G22" s="20" t="n">
        <f>SUM(G23:G24)</f>
        <v>4</v>
      </c>
      <c r="H22" s="20" t="n">
        <f>SUM(H23:H24)</f>
        <v>0</v>
      </c>
      <c r="I22" s="20" t="n">
        <f>SUM(I23:I24)</f>
        <v>0</v>
      </c>
      <c r="J22" s="20" t="n">
        <f>SUM(J23:J24)</f>
        <v>0</v>
      </c>
      <c r="K22" s="20" t="n">
        <f>SUM(K23:K24)</f>
        <v>0</v>
      </c>
      <c r="L22" s="20" t="n">
        <f>SUM(L23:L24)</f>
        <v>0</v>
      </c>
      <c r="M22" s="20" t="n">
        <f>SUM(M23:M24)</f>
        <v>1</v>
      </c>
      <c r="N22" s="20" t="n">
        <f>SUM(N23:N24)</f>
        <v>6</v>
      </c>
      <c r="O22" s="20" t="n">
        <f>SUM(O23:O24)</f>
        <v>7</v>
      </c>
      <c r="P22" s="20" t="n">
        <f>SUM(P23:P24)</f>
        <v>1</v>
      </c>
      <c r="Q22" s="20" t="n">
        <f>SUM(Q23:Q24)</f>
        <v>2</v>
      </c>
      <c r="R22" s="20" t="n">
        <f>SUM(R23:R24)</f>
        <v>2</v>
      </c>
      <c r="S22" s="20" t="n">
        <f>SUM(S23:S24)</f>
        <v>0</v>
      </c>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5"/>
      <c r="B23" s="2" t="s">
        <v>20</v>
      </c>
      <c r="C23" s="15" t="n">
        <f>SUM(D23:I23)</f>
        <v>8</v>
      </c>
      <c r="D23" s="20" t="n">
        <v>0</v>
      </c>
      <c r="E23" s="20" t="n">
        <v>1</v>
      </c>
      <c r="F23" s="20" t="n">
        <v>5</v>
      </c>
      <c r="G23" s="20" t="n">
        <v>2</v>
      </c>
      <c r="H23" s="20" t="n">
        <v>0</v>
      </c>
      <c r="I23" s="20" t="n">
        <v>0</v>
      </c>
      <c r="J23" s="20" t="n">
        <v>0</v>
      </c>
      <c r="K23" s="20" t="n">
        <v>0</v>
      </c>
      <c r="L23" s="20" t="n">
        <v>0</v>
      </c>
      <c r="M23" s="20" t="n">
        <v>1</v>
      </c>
      <c r="N23" s="20" t="n">
        <v>0</v>
      </c>
      <c r="O23" s="20" t="n">
        <v>4</v>
      </c>
      <c r="P23" s="20" t="n">
        <v>0</v>
      </c>
      <c r="Q23" s="20" t="n">
        <v>2</v>
      </c>
      <c r="R23" s="20" t="n">
        <v>1</v>
      </c>
      <c r="S23" s="20" t="n">
        <v>0</v>
      </c>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5"/>
      <c r="B24" s="2" t="s">
        <v>21</v>
      </c>
      <c r="C24" s="15" t="n">
        <f>SUM(D24:I24)</f>
        <v>11</v>
      </c>
      <c r="D24" s="20" t="n">
        <v>0</v>
      </c>
      <c r="E24" s="20" t="n">
        <v>2</v>
      </c>
      <c r="F24" s="20" t="n">
        <v>7</v>
      </c>
      <c r="G24" s="20" t="n">
        <v>2</v>
      </c>
      <c r="H24" s="20" t="n">
        <v>0</v>
      </c>
      <c r="I24" s="20" t="n">
        <v>0</v>
      </c>
      <c r="J24" s="20" t="n">
        <v>0</v>
      </c>
      <c r="K24" s="20" t="n">
        <v>0</v>
      </c>
      <c r="L24" s="20" t="n">
        <v>0</v>
      </c>
      <c r="M24" s="20" t="n">
        <v>0</v>
      </c>
      <c r="N24" s="20" t="n">
        <v>6</v>
      </c>
      <c r="O24" s="20" t="n">
        <v>3</v>
      </c>
      <c r="P24" s="20" t="n">
        <v>1</v>
      </c>
      <c r="Q24" s="20" t="n">
        <v>0</v>
      </c>
      <c r="R24" s="20" t="n">
        <v>1</v>
      </c>
      <c r="S24" s="20" t="n">
        <v>0</v>
      </c>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5" t="s">
        <v>11</v>
      </c>
      <c r="B25" s="2" t="s">
        <v>19</v>
      </c>
      <c r="C25" s="15" t="n">
        <f>SUM(D25:I25)</f>
        <v>30</v>
      </c>
      <c r="D25" s="20" t="n">
        <f>SUM(D26:D27)</f>
        <v>0</v>
      </c>
      <c r="E25" s="20" t="n">
        <f>SUM(E26:E27)</f>
        <v>5</v>
      </c>
      <c r="F25" s="20" t="n">
        <f>SUM(F26:F27)</f>
        <v>12</v>
      </c>
      <c r="G25" s="20" t="n">
        <f>SUM(G26:G27)</f>
        <v>8</v>
      </c>
      <c r="H25" s="20" t="n">
        <f>SUM(H26:H27)</f>
        <v>5</v>
      </c>
      <c r="I25" s="20" t="n">
        <f>SUM(I26:I27)</f>
        <v>0</v>
      </c>
      <c r="J25" s="20" t="n">
        <f>SUM(J26:J27)</f>
        <v>0</v>
      </c>
      <c r="K25" s="20" t="n">
        <f>SUM(K26:K27)</f>
        <v>5</v>
      </c>
      <c r="L25" s="20" t="n">
        <f>SUM(L26:L27)</f>
        <v>7</v>
      </c>
      <c r="M25" s="20" t="n">
        <f>SUM(M26:M27)</f>
        <v>3</v>
      </c>
      <c r="N25" s="20" t="n">
        <f>SUM(N26:N27)</f>
        <v>2</v>
      </c>
      <c r="O25" s="20" t="n">
        <f>SUM(O26:O27)</f>
        <v>5</v>
      </c>
      <c r="P25" s="20" t="n">
        <f>SUM(P26:P27)</f>
        <v>5</v>
      </c>
      <c r="Q25" s="20" t="n">
        <f>SUM(Q26:Q27)</f>
        <v>3</v>
      </c>
      <c r="R25" s="20" t="n">
        <f>SUM(R26:R27)</f>
        <v>0</v>
      </c>
      <c r="S25" s="20" t="n">
        <f>SUM(S26:S27)</f>
        <v>0</v>
      </c>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5"/>
      <c r="B26" s="2" t="s">
        <v>20</v>
      </c>
      <c r="C26" s="15" t="n">
        <f>SUM(D26:I26)</f>
        <v>10</v>
      </c>
      <c r="D26" s="20" t="n">
        <v>0</v>
      </c>
      <c r="E26" s="20" t="n">
        <v>1</v>
      </c>
      <c r="F26" s="20" t="n">
        <v>5</v>
      </c>
      <c r="G26" s="20" t="n">
        <v>2</v>
      </c>
      <c r="H26" s="20" t="n">
        <v>2</v>
      </c>
      <c r="I26" s="20" t="n">
        <v>0</v>
      </c>
      <c r="J26" s="20" t="n">
        <v>0</v>
      </c>
      <c r="K26" s="20" t="n">
        <v>2</v>
      </c>
      <c r="L26" s="20" t="n">
        <v>1</v>
      </c>
      <c r="M26" s="20" t="n">
        <v>1</v>
      </c>
      <c r="N26" s="20" t="n">
        <v>1</v>
      </c>
      <c r="O26" s="20" t="n">
        <v>2</v>
      </c>
      <c r="P26" s="20" t="n">
        <v>1</v>
      </c>
      <c r="Q26" s="20" t="n">
        <v>2</v>
      </c>
      <c r="R26" s="20" t="n">
        <v>0</v>
      </c>
      <c r="S26" s="20" t="n">
        <v>0</v>
      </c>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5"/>
      <c r="B27" s="2" t="s">
        <v>21</v>
      </c>
      <c r="C27" s="15" t="n">
        <f>SUM(D27:I27)</f>
        <v>20</v>
      </c>
      <c r="D27" s="20" t="n">
        <v>0</v>
      </c>
      <c r="E27" s="20" t="n">
        <v>4</v>
      </c>
      <c r="F27" s="20" t="n">
        <v>7</v>
      </c>
      <c r="G27" s="20" t="n">
        <v>6</v>
      </c>
      <c r="H27" s="20" t="n">
        <v>3</v>
      </c>
      <c r="I27" s="20" t="n">
        <v>0</v>
      </c>
      <c r="J27" s="20" t="n">
        <v>0</v>
      </c>
      <c r="K27" s="20" t="n">
        <v>3</v>
      </c>
      <c r="L27" s="20" t="n">
        <v>6</v>
      </c>
      <c r="M27" s="20" t="n">
        <v>2</v>
      </c>
      <c r="N27" s="20" t="n">
        <v>1</v>
      </c>
      <c r="O27" s="20" t="n">
        <v>3</v>
      </c>
      <c r="P27" s="20" t="n">
        <v>4</v>
      </c>
      <c r="Q27" s="20" t="n">
        <v>1</v>
      </c>
      <c r="R27" s="20" t="n">
        <v>0</v>
      </c>
      <c r="S27" s="20" t="n">
        <v>0</v>
      </c>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5" t="s">
        <v>12</v>
      </c>
      <c r="B28" s="2" t="s">
        <v>19</v>
      </c>
      <c r="C28" s="15" t="n">
        <f>SUM(D28:I28)</f>
        <v>36</v>
      </c>
      <c r="D28" s="20" t="n">
        <f>SUM(D29:D30)</f>
        <v>0</v>
      </c>
      <c r="E28" s="20" t="n">
        <f>SUM(E29:E30)</f>
        <v>1</v>
      </c>
      <c r="F28" s="20" t="n">
        <f>SUM(F29:F30)</f>
        <v>24</v>
      </c>
      <c r="G28" s="20" t="n">
        <f>SUM(G29:G30)</f>
        <v>8</v>
      </c>
      <c r="H28" s="20" t="n">
        <f>SUM(H29:H30)</f>
        <v>3</v>
      </c>
      <c r="I28" s="20" t="n">
        <f>SUM(I29:I30)</f>
        <v>0</v>
      </c>
      <c r="J28" s="20" t="n">
        <f>SUM(J29:J30)</f>
        <v>0</v>
      </c>
      <c r="K28" s="20" t="n">
        <f>SUM(K29:K30)</f>
        <v>7</v>
      </c>
      <c r="L28" s="20" t="n">
        <f>SUM(L29:L30)</f>
        <v>9</v>
      </c>
      <c r="M28" s="20" t="n">
        <f>SUM(M29:M30)</f>
        <v>1</v>
      </c>
      <c r="N28" s="20" t="n">
        <f>SUM(N29:N30)</f>
        <v>6</v>
      </c>
      <c r="O28" s="20" t="n">
        <f>SUM(O29:O30)</f>
        <v>5</v>
      </c>
      <c r="P28" s="20" t="n">
        <f>SUM(P29:P30)</f>
        <v>5</v>
      </c>
      <c r="Q28" s="20" t="n">
        <f>SUM(Q29:Q30)</f>
        <v>1</v>
      </c>
      <c r="R28" s="20" t="n">
        <f>SUM(R29:R30)</f>
        <v>1</v>
      </c>
      <c r="S28" s="20" t="n">
        <f>SUM(S29:S30)</f>
        <v>1</v>
      </c>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5"/>
      <c r="B29" s="2" t="s">
        <v>20</v>
      </c>
      <c r="C29" s="15" t="n">
        <f>SUM(D29:I29)</f>
        <v>13</v>
      </c>
      <c r="D29" s="20" t="n">
        <v>0</v>
      </c>
      <c r="E29" s="20" t="n">
        <v>1</v>
      </c>
      <c r="F29" s="20" t="n">
        <v>10</v>
      </c>
      <c r="G29" s="20" t="n">
        <v>2</v>
      </c>
      <c r="H29" s="20" t="n">
        <v>0</v>
      </c>
      <c r="I29" s="20" t="n">
        <v>0</v>
      </c>
      <c r="J29" s="20" t="n">
        <v>0</v>
      </c>
      <c r="K29" s="20" t="n">
        <v>3</v>
      </c>
      <c r="L29" s="20" t="n">
        <v>4</v>
      </c>
      <c r="M29" s="20" t="n">
        <v>0</v>
      </c>
      <c r="N29" s="20" t="n">
        <v>1</v>
      </c>
      <c r="O29" s="20" t="n">
        <v>3</v>
      </c>
      <c r="P29" s="20" t="n">
        <v>2</v>
      </c>
      <c r="Q29" s="20" t="n">
        <v>0</v>
      </c>
      <c r="R29" s="20" t="n">
        <v>0</v>
      </c>
      <c r="S29" s="20" t="n">
        <v>0</v>
      </c>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5"/>
      <c r="B30" s="2" t="s">
        <v>21</v>
      </c>
      <c r="C30" s="15" t="n">
        <f>SUM(D30:I30)</f>
        <v>23</v>
      </c>
      <c r="D30" s="20" t="n">
        <v>0</v>
      </c>
      <c r="E30" s="20" t="n">
        <v>0</v>
      </c>
      <c r="F30" s="20" t="n">
        <v>14</v>
      </c>
      <c r="G30" s="20" t="n">
        <v>6</v>
      </c>
      <c r="H30" s="20" t="n">
        <v>3</v>
      </c>
      <c r="I30" s="20" t="n">
        <v>0</v>
      </c>
      <c r="J30" s="20" t="n">
        <v>0</v>
      </c>
      <c r="K30" s="20" t="n">
        <v>4</v>
      </c>
      <c r="L30" s="20" t="n">
        <v>5</v>
      </c>
      <c r="M30" s="20" t="n">
        <v>1</v>
      </c>
      <c r="N30" s="20" t="n">
        <v>5</v>
      </c>
      <c r="O30" s="20" t="n">
        <v>2</v>
      </c>
      <c r="P30" s="20" t="n">
        <v>3</v>
      </c>
      <c r="Q30" s="20" t="n">
        <v>1</v>
      </c>
      <c r="R30" s="20" t="n">
        <v>1</v>
      </c>
      <c r="S30" s="20" t="n">
        <v>1</v>
      </c>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5" t="s">
        <v>13</v>
      </c>
      <c r="B31" s="2" t="s">
        <v>19</v>
      </c>
      <c r="C31" s="15" t="n">
        <f>SUM(D31:I31)</f>
        <v>3</v>
      </c>
      <c r="D31" s="20" t="n">
        <f>SUM(D32:D33)</f>
        <v>0</v>
      </c>
      <c r="E31" s="20" t="n">
        <f>SUM(E32:E33)</f>
        <v>0</v>
      </c>
      <c r="F31" s="20" t="n">
        <f>SUM(F32:F33)</f>
        <v>0</v>
      </c>
      <c r="G31" s="20" t="n">
        <f>SUM(G32:G33)</f>
        <v>1</v>
      </c>
      <c r="H31" s="20" t="n">
        <f>SUM(H32:H33)</f>
        <v>1</v>
      </c>
      <c r="I31" s="20" t="n">
        <f>SUM(I32:I33)</f>
        <v>1</v>
      </c>
      <c r="J31" s="20" t="n">
        <f>SUM(J32:J33)</f>
        <v>0</v>
      </c>
      <c r="K31" s="20" t="n">
        <f>SUM(K32:K33)</f>
        <v>0</v>
      </c>
      <c r="L31" s="20" t="n">
        <f>SUM(L32:L33)</f>
        <v>0</v>
      </c>
      <c r="M31" s="20" t="n">
        <f>SUM(M32:M33)</f>
        <v>0</v>
      </c>
      <c r="N31" s="20" t="n">
        <f>SUM(N32:N33)</f>
        <v>0</v>
      </c>
      <c r="O31" s="20" t="n">
        <f>SUM(O32:O33)</f>
        <v>1</v>
      </c>
      <c r="P31" s="20" t="n">
        <f>SUM(P32:P33)</f>
        <v>0</v>
      </c>
      <c r="Q31" s="20" t="n">
        <f>SUM(Q32:Q33)</f>
        <v>0</v>
      </c>
      <c r="R31" s="20" t="n">
        <f>SUM(R32:R33)</f>
        <v>2</v>
      </c>
      <c r="S31" s="20" t="n">
        <f>SUM(S32:S33)</f>
        <v>0</v>
      </c>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5"/>
      <c r="B32" s="2" t="s">
        <v>20</v>
      </c>
      <c r="C32" s="15" t="n">
        <f>SUM(D32:I32)</f>
        <v>1</v>
      </c>
      <c r="D32" s="20" t="n">
        <v>0</v>
      </c>
      <c r="E32" s="20" t="n">
        <v>0</v>
      </c>
      <c r="F32" s="20" t="n">
        <v>0</v>
      </c>
      <c r="G32" s="20" t="n">
        <v>0</v>
      </c>
      <c r="H32" s="20" t="n">
        <v>0</v>
      </c>
      <c r="I32" s="20" t="n">
        <v>1</v>
      </c>
      <c r="J32" s="20" t="n">
        <v>0</v>
      </c>
      <c r="K32" s="20" t="n">
        <v>0</v>
      </c>
      <c r="L32" s="20" t="n">
        <v>0</v>
      </c>
      <c r="M32" s="20" t="n">
        <v>0</v>
      </c>
      <c r="N32" s="20" t="n">
        <v>0</v>
      </c>
      <c r="O32" s="20" t="n">
        <v>0</v>
      </c>
      <c r="P32" s="20" t="n">
        <v>0</v>
      </c>
      <c r="Q32" s="20" t="n">
        <v>0</v>
      </c>
      <c r="R32" s="20" t="n">
        <v>1</v>
      </c>
      <c r="S32" s="20" t="n">
        <v>0</v>
      </c>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21" customHeight="true">
      <c r="A33" s="5"/>
      <c r="B33" s="2" t="s">
        <v>21</v>
      </c>
      <c r="C33" s="15" t="n">
        <f>SUM(D33:I33)</f>
        <v>2</v>
      </c>
      <c r="D33" s="20" t="n">
        <v>0</v>
      </c>
      <c r="E33" s="20" t="n">
        <v>0</v>
      </c>
      <c r="F33" s="20" t="n">
        <v>0</v>
      </c>
      <c r="G33" s="20" t="n">
        <v>1</v>
      </c>
      <c r="H33" s="20" t="n">
        <v>1</v>
      </c>
      <c r="I33" s="20" t="n">
        <v>0</v>
      </c>
      <c r="J33" s="20" t="n">
        <v>0</v>
      </c>
      <c r="K33" s="20" t="n">
        <v>0</v>
      </c>
      <c r="L33" s="20" t="n">
        <v>0</v>
      </c>
      <c r="M33" s="20" t="n">
        <v>0</v>
      </c>
      <c r="N33" s="20" t="n">
        <v>0</v>
      </c>
      <c r="O33" s="20" t="n">
        <v>1</v>
      </c>
      <c r="P33" s="20" t="n">
        <v>0</v>
      </c>
      <c r="Q33" s="20" t="n">
        <v>0</v>
      </c>
      <c r="R33" s="20" t="n">
        <v>1</v>
      </c>
      <c r="S33" s="20" t="n">
        <v>0</v>
      </c>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5" t="s">
        <v>14</v>
      </c>
      <c r="B34" s="2" t="s">
        <v>19</v>
      </c>
      <c r="C34" s="15" t="n">
        <f>SUM(D34:I34)</f>
        <v>6</v>
      </c>
      <c r="D34" s="20" t="n">
        <f>SUM(D35:D36)</f>
        <v>0</v>
      </c>
      <c r="E34" s="20" t="n">
        <f>SUM(E35:E36)</f>
        <v>1</v>
      </c>
      <c r="F34" s="20" t="n">
        <f>SUM(F35:F36)</f>
        <v>5</v>
      </c>
      <c r="G34" s="20" t="n">
        <f>SUM(G35:G36)</f>
        <v>0</v>
      </c>
      <c r="H34" s="20" t="n">
        <f>SUM(H35:H36)</f>
        <v>0</v>
      </c>
      <c r="I34" s="20" t="n">
        <f>SUM(I35:I36)</f>
        <v>0</v>
      </c>
      <c r="J34" s="20" t="n">
        <f>SUM(J35:J36)</f>
        <v>4</v>
      </c>
      <c r="K34" s="20" t="n">
        <f>SUM(K35:K36)</f>
        <v>2</v>
      </c>
      <c r="L34" s="20" t="n">
        <f>SUM(L35:L36)</f>
        <v>0</v>
      </c>
      <c r="M34" s="20" t="n">
        <f>SUM(M35:M36)</f>
        <v>0</v>
      </c>
      <c r="N34" s="20" t="n">
        <f>SUM(N35:N36)</f>
        <v>0</v>
      </c>
      <c r="O34" s="20" t="n">
        <f>SUM(O35:O36)</f>
        <v>0</v>
      </c>
      <c r="P34" s="20" t="n">
        <f>SUM(P35:P36)</f>
        <v>0</v>
      </c>
      <c r="Q34" s="20" t="n">
        <f>SUM(Q35:Q36)</f>
        <v>0</v>
      </c>
      <c r="R34" s="20" t="n">
        <f>SUM(R35:R36)</f>
        <v>0</v>
      </c>
      <c r="S34" s="20" t="n">
        <f>SUM(S35:S36)</f>
        <v>0</v>
      </c>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5"/>
      <c r="B35" s="2" t="s">
        <v>20</v>
      </c>
      <c r="C35" s="15" t="n">
        <f>SUM(D35:I35)</f>
        <v>5</v>
      </c>
      <c r="D35" s="20" t="n">
        <v>0</v>
      </c>
      <c r="E35" s="20" t="n">
        <v>1</v>
      </c>
      <c r="F35" s="20" t="n">
        <v>4</v>
      </c>
      <c r="G35" s="20" t="n">
        <v>0</v>
      </c>
      <c r="H35" s="20" t="n">
        <v>0</v>
      </c>
      <c r="I35" s="20" t="n">
        <v>0</v>
      </c>
      <c r="J35" s="20" t="n">
        <v>4</v>
      </c>
      <c r="K35" s="20" t="n">
        <v>1</v>
      </c>
      <c r="L35" s="20" t="n">
        <v>0</v>
      </c>
      <c r="M35" s="20" t="n">
        <v>0</v>
      </c>
      <c r="N35" s="20" t="n">
        <v>0</v>
      </c>
      <c r="O35" s="20" t="n">
        <v>0</v>
      </c>
      <c r="P35" s="20" t="n">
        <v>0</v>
      </c>
      <c r="Q35" s="20" t="n">
        <v>0</v>
      </c>
      <c r="R35" s="20" t="n">
        <v>0</v>
      </c>
      <c r="S35" s="20" t="n">
        <v>0</v>
      </c>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5"/>
      <c r="B36" s="2" t="s">
        <v>21</v>
      </c>
      <c r="C36" s="16" t="n">
        <f>SUM(D36:I36)</f>
        <v>1</v>
      </c>
      <c r="D36" s="21" t="n">
        <v>0</v>
      </c>
      <c r="E36" s="21" t="n">
        <v>0</v>
      </c>
      <c r="F36" s="21" t="n">
        <v>1</v>
      </c>
      <c r="G36" s="21" t="n">
        <v>0</v>
      </c>
      <c r="H36" s="21" t="n">
        <v>0</v>
      </c>
      <c r="I36" s="21" t="n">
        <v>0</v>
      </c>
      <c r="J36" s="21" t="n">
        <v>0</v>
      </c>
      <c r="K36" s="21" t="n">
        <v>1</v>
      </c>
      <c r="L36" s="21" t="n">
        <v>0</v>
      </c>
      <c r="M36" s="21" t="n">
        <v>0</v>
      </c>
      <c r="N36" s="21" t="n">
        <v>0</v>
      </c>
      <c r="O36" s="21" t="n">
        <v>0</v>
      </c>
      <c r="P36" s="21" t="n">
        <v>0</v>
      </c>
      <c r="Q36" s="21" t="n">
        <v>0</v>
      </c>
      <c r="R36" s="21" t="n">
        <v>0</v>
      </c>
      <c r="S36" s="21" t="n">
        <v>0</v>
      </c>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7.25" customHeight="true">
      <c r="A37" s="6" t="s">
        <v>15</v>
      </c>
      <c r="B37" s="6"/>
      <c r="C37" s="6"/>
      <c r="D37" s="6"/>
      <c r="E37" s="6" t="s">
        <v>26</v>
      </c>
      <c r="F37" s="6"/>
      <c r="G37" s="6"/>
      <c r="H37" s="6"/>
      <c r="I37" s="23" t="s">
        <v>31</v>
      </c>
      <c r="J37" s="23"/>
      <c r="K37" s="6"/>
      <c r="L37" s="23" t="s">
        <v>37</v>
      </c>
      <c r="M37" s="23"/>
      <c r="N37" s="23"/>
      <c r="O37" s="23"/>
      <c r="P37" s="6"/>
      <c r="Q37" s="29" t="s">
        <v>47</v>
      </c>
      <c r="R37" s="29"/>
      <c r="S37" s="23"/>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7"/>
      <c r="B38" s="7"/>
      <c r="C38" s="7"/>
      <c r="D38" s="7"/>
      <c r="E38" s="7"/>
      <c r="F38" s="7"/>
      <c r="G38" s="7"/>
      <c r="H38" s="7"/>
      <c r="I38" s="24" t="s">
        <v>32</v>
      </c>
      <c r="J38" s="24"/>
      <c r="K38" s="7"/>
      <c r="L38" s="7"/>
      <c r="M38" s="24"/>
      <c r="N38" s="7"/>
      <c r="O38" s="7"/>
      <c r="P38" s="7"/>
      <c r="Q38" s="7"/>
      <c r="R38" s="7"/>
      <c r="S38" s="7"/>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7" t="s">
        <v>16</v>
      </c>
      <c r="B39" s="7"/>
      <c r="C39" s="7"/>
      <c r="D39" s="7"/>
      <c r="E39" s="7"/>
      <c r="F39" s="7"/>
      <c r="G39" s="7"/>
      <c r="H39" s="7"/>
      <c r="I39" s="7"/>
      <c r="J39" s="7"/>
      <c r="K39" s="7"/>
      <c r="L39" s="26"/>
      <c r="M39" s="26"/>
      <c r="N39" s="26"/>
      <c r="O39" s="26"/>
      <c r="P39" s="26"/>
      <c r="Q39" s="26"/>
      <c r="R39" s="26"/>
      <c r="S39" s="26"/>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8" t="s">
        <v>17</v>
      </c>
      <c r="B40" s="8"/>
      <c r="C40" s="8"/>
      <c r="D40" s="8"/>
      <c r="E40" s="8"/>
      <c r="F40" s="8"/>
      <c r="G40" s="8"/>
      <c r="H40" s="8"/>
      <c r="I40" s="8"/>
      <c r="J40" s="8"/>
      <c r="K40" s="8"/>
      <c r="L40" s="8"/>
      <c r="M40" s="8"/>
      <c r="N40" s="8"/>
      <c r="O40" s="8"/>
      <c r="P40" s="8"/>
      <c r="Q40" s="8"/>
      <c r="R40" s="8"/>
      <c r="S40" s="8"/>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9"/>
      <c r="B41" s="9"/>
      <c r="C41" s="9"/>
      <c r="D41" s="9"/>
      <c r="E41" s="9"/>
      <c r="F41" s="9"/>
      <c r="G41" s="9"/>
      <c r="H41" s="9"/>
      <c r="I41" s="9"/>
      <c r="J41" s="9"/>
      <c r="K41" s="9"/>
      <c r="L41" s="9"/>
      <c r="M41" s="9"/>
      <c r="N41" s="9"/>
      <c r="O41" s="9"/>
      <c r="P41" s="9"/>
      <c r="Q41" s="9"/>
      <c r="R41" s="9"/>
      <c r="S41" s="9"/>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9"/>
      <c r="B42" s="9"/>
      <c r="C42" s="9"/>
      <c r="D42" s="9"/>
      <c r="E42" s="9"/>
      <c r="F42" s="9"/>
      <c r="G42" s="9"/>
      <c r="H42" s="9"/>
      <c r="I42" s="9"/>
      <c r="J42" s="9"/>
      <c r="K42" s="9"/>
      <c r="L42" s="9"/>
      <c r="M42" s="9"/>
      <c r="N42" s="9"/>
      <c r="O42" s="9"/>
      <c r="P42" s="9"/>
      <c r="Q42" s="9"/>
      <c r="R42" s="9"/>
      <c r="S42" s="9"/>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9"/>
      <c r="B43" s="9"/>
      <c r="C43" s="9"/>
      <c r="D43" s="9"/>
      <c r="E43" s="9"/>
      <c r="F43" s="9"/>
      <c r="G43" s="9"/>
      <c r="H43" s="9"/>
      <c r="I43" s="9"/>
      <c r="J43" s="9"/>
      <c r="K43" s="9"/>
      <c r="L43" s="9"/>
      <c r="M43" s="9"/>
      <c r="N43" s="9"/>
      <c r="O43" s="9"/>
      <c r="P43" s="9"/>
      <c r="Q43" s="9"/>
      <c r="R43" s="9"/>
      <c r="S43" s="9"/>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2:A24"/>
    <mergeCell ref="Q1:S1"/>
    <mergeCell ref="B2:C2"/>
    <mergeCell ref="Q2:S2"/>
    <mergeCell ref="A3:R3"/>
    <mergeCell ref="A4:R4"/>
    <mergeCell ref="A5:B6"/>
    <mergeCell ref="C5:C6"/>
    <mergeCell ref="D5:I5"/>
    <mergeCell ref="J5:S5"/>
    <mergeCell ref="A7:A9"/>
    <mergeCell ref="A10:A12"/>
    <mergeCell ref="A13:A15"/>
    <mergeCell ref="A16:A18"/>
    <mergeCell ref="A19:A21"/>
    <mergeCell ref="A25:A27"/>
    <mergeCell ref="A28:A30"/>
    <mergeCell ref="A31:A33"/>
    <mergeCell ref="A34:A36"/>
    <mergeCell ref="A40:S40"/>
    <mergeCell ref="A39:K39"/>
    <mergeCell ref="I37:J37"/>
    <mergeCell ref="I38:J38"/>
    <mergeCell ref="L37:O37"/>
    <mergeCell ref="Q37:S37"/>
  </mergeCells>
  <dataValidations count="191">
    <dataValidation type="decimal" errorStyle="warning" operator="equal" allowBlank="0" showInputMessage="1" showErrorMessage="1" errorTitle="" error="{2}" promptTitle="" prompt="" sqref="A4:A4">
      <formula1>"='中華民國113年底$0_3_0$2024'"</formula1>
      <formula2>k-SmartTag-date</formula2>
    </dataValidation>
    <dataValidation type="decimal" errorStyle="warning" operator="equal" allowBlank="0" showInputMessage="1" showErrorMessage="1" errorTitle="" error="{2}" promptTitle="" prompt="" sqref="A10:A10">
      <formula1>"='政務人員$0_9_0$2502800001'"</formula1>
      <formula2>k-SmartTag-muti3</formula2>
    </dataValidation>
    <dataValidation type="decimal" errorStyle="warning" operator="equal" allowBlank="0" showInputMessage="1" showErrorMessage="1" errorTitle="" error="{2}" promptTitle="" prompt="" sqref="A13:A13">
      <formula1>"='簡任$0_12_0$250280000201'"</formula1>
      <formula2>k-SmartTag-muti3</formula2>
    </dataValidation>
    <dataValidation type="decimal" errorStyle="warning" operator="equal" allowBlank="0" showInputMessage="1" showErrorMessage="1" errorTitle="" error="{2}" promptTitle="" prompt="" sqref="A16:A16">
      <formula1>"='薦任$0_15_0$250280000202'"</formula1>
      <formula2>k-SmartTag-muti3</formula2>
    </dataValidation>
    <dataValidation type="decimal" errorStyle="warning" operator="equal" allowBlank="0" showInputMessage="1" showErrorMessage="1" errorTitle="" error="{2}" promptTitle="" prompt="" sqref="A19:A19">
      <formula1>"='委任$0_18_0$250280000203'"</formula1>
      <formula2>k-SmartTag-muti3</formula2>
    </dataValidation>
    <dataValidation type="decimal" errorStyle="warning" operator="equal" allowBlank="0" showInputMessage="1" showErrorMessage="1" errorTitle="" error="{2}" promptTitle="" prompt="" sqref="A22:A22">
      <formula1>"='聘用人員$0_21_0$2502800003'"</formula1>
      <formula2>k-SmartTag-muti3</formula2>
    </dataValidation>
    <dataValidation type="decimal" errorStyle="warning" operator="equal" allowBlank="0" showInputMessage="1" showErrorMessage="1" errorTitle="" error="{2}" promptTitle="" prompt="" sqref="A25:A25">
      <formula1>"='約僱人員$0_24_0$2502800004'"</formula1>
      <formula2>k-SmartTag-muti3</formula2>
    </dataValidation>
    <dataValidation type="decimal" errorStyle="warning" operator="equal" allowBlank="0" showInputMessage="1" showErrorMessage="1" errorTitle="" error="{2}" promptTitle="" prompt="" sqref="A28:A28">
      <formula1>"='臨時人員$0_27_0$2502800005'"</formula1>
      <formula2>k-SmartTag-muti3</formula2>
    </dataValidation>
    <dataValidation type="decimal" errorStyle="warning" operator="equal" allowBlank="0" showInputMessage="1" showErrorMessage="1" errorTitle="" error="{2}" promptTitle="" prompt="" sqref="A31:A31">
      <formula1>"='技工.工友.駕駛$0_30_0$2502800006'"</formula1>
      <formula2>k-SmartTag-muti3</formula2>
    </dataValidation>
    <dataValidation type="decimal" errorStyle="warning" operator="equal" allowBlank="0" showInputMessage="1" showErrorMessage="1" errorTitle="" error="{2}" promptTitle="" prompt="" sqref="A34:A34">
      <formula1>"='其他人員$0_33_0$2502800007'"</formula1>
      <formula2>k-SmartTag-muti3</formula2>
    </dataValidation>
    <dataValidation type="decimal" errorStyle="warning" operator="equal" allowBlank="0" showInputMessage="1" showErrorMessage="1" errorTitle="" error="{2}" promptTitle="" prompt="" sqref="B11:B11">
      <formula1>"='男$0_10_1$AA00100001'"</formula1>
      <formula2>k-SmartTag-muti1</formula2>
    </dataValidation>
    <dataValidation type="decimal" errorStyle="warning" operator="equal" allowBlank="0" showInputMessage="1" showErrorMessage="1" errorTitle="" error="{2}" promptTitle="" prompt="" sqref="B12:B12">
      <formula1>"='女$0_11_1$AA00100002'"</formula1>
      <formula2>k-SmartTag-muti1</formula2>
    </dataValidation>
    <dataValidation type="decimal" errorStyle="warning" operator="equal" allowBlank="0" showInputMessage="1" showErrorMessage="1" errorTitle="" error="{2}" promptTitle="" prompt="" sqref="B14:B14">
      <formula1>"='男$0_13_1$AA00100001'"</formula1>
      <formula2>k-SmartTag-muti1</formula2>
    </dataValidation>
    <dataValidation type="decimal" errorStyle="warning" operator="equal" allowBlank="0" showInputMessage="1" showErrorMessage="1" errorTitle="" error="{2}" promptTitle="" prompt="" sqref="B15:B15">
      <formula1>"='女$0_14_1$AA00100002'"</formula1>
      <formula2>k-SmartTag-muti1</formula2>
    </dataValidation>
    <dataValidation type="decimal" errorStyle="warning" operator="equal" allowBlank="0" showInputMessage="1" showErrorMessage="1" errorTitle="" error="{2}" promptTitle="" prompt="" sqref="B17:B17">
      <formula1>"='男$0_16_1$AA00100001'"</formula1>
      <formula2>k-SmartTag-muti1</formula2>
    </dataValidation>
    <dataValidation type="decimal" errorStyle="warning" operator="equal" allowBlank="0" showInputMessage="1" showErrorMessage="1" errorTitle="" error="{2}" promptTitle="" prompt="" sqref="B18:B18">
      <formula1>"='女$0_17_1$AA00100002'"</formula1>
      <formula2>k-SmartTag-muti1</formula2>
    </dataValidation>
    <dataValidation type="decimal" errorStyle="warning" operator="equal" allowBlank="0" showInputMessage="1" showErrorMessage="1" errorTitle="" error="{2}" promptTitle="" prompt="" sqref="B20:B20">
      <formula1>"='男$0_19_1$AA00100001'"</formula1>
      <formula2>k-SmartTag-muti1</formula2>
    </dataValidation>
    <dataValidation type="decimal" errorStyle="warning" operator="equal" allowBlank="0" showInputMessage="1" showErrorMessage="1" errorTitle="" error="{2}" promptTitle="" prompt="" sqref="B21:B21">
      <formula1>"='女$0_20_1$AA00100002'"</formula1>
      <formula2>k-SmartTag-muti1</formula2>
    </dataValidation>
    <dataValidation type="decimal" errorStyle="warning" operator="equal" allowBlank="0" showInputMessage="1" showErrorMessage="1" errorTitle="" error="{2}" promptTitle="" prompt="" sqref="B23:B23">
      <formula1>"='男$0_22_1$AA00100001'"</formula1>
      <formula2>k-SmartTag-muti1</formula2>
    </dataValidation>
    <dataValidation type="decimal" errorStyle="warning" operator="equal" allowBlank="0" showInputMessage="1" showErrorMessage="1" errorTitle="" error="{2}" promptTitle="" prompt="" sqref="B24:B24">
      <formula1>"='女$0_23_1$AA00100002'"</formula1>
      <formula2>k-SmartTag-muti1</formula2>
    </dataValidation>
    <dataValidation type="decimal" errorStyle="warning" operator="equal" allowBlank="0" showInputMessage="1" showErrorMessage="1" errorTitle="" error="{2}" promptTitle="" prompt="" sqref="B26:B26">
      <formula1>"='男$0_25_1$AA00100001'"</formula1>
      <formula2>k-SmartTag-muti1</formula2>
    </dataValidation>
    <dataValidation type="decimal" errorStyle="warning" operator="equal" allowBlank="0" showInputMessage="1" showErrorMessage="1" errorTitle="" error="{2}" promptTitle="" prompt="" sqref="B27:B27">
      <formula1>"='女$0_26_1$AA00100002'"</formula1>
      <formula2>k-SmartTag-muti1</formula2>
    </dataValidation>
    <dataValidation type="decimal" errorStyle="warning" operator="equal" allowBlank="0" showInputMessage="1" showErrorMessage="1" errorTitle="" error="{2}" promptTitle="" prompt="" sqref="B29:B29">
      <formula1>"='男$0_28_1$AA00100001'"</formula1>
      <formula2>k-SmartTag-muti1</formula2>
    </dataValidation>
    <dataValidation type="decimal" errorStyle="warning" operator="equal" allowBlank="0" showInputMessage="1" showErrorMessage="1" errorTitle="" error="{2}" promptTitle="" prompt="" sqref="B30:B30">
      <formula1>"='女$0_29_1$AA00100002'"</formula1>
      <formula2>k-SmartTag-muti1</formula2>
    </dataValidation>
    <dataValidation type="decimal" errorStyle="warning" operator="equal" allowBlank="0" showInputMessage="1" showErrorMessage="1" errorTitle="" error="{2}" promptTitle="" prompt="" sqref="B32:B32">
      <formula1>"='男$0_31_1$AA00100001'"</formula1>
      <formula2>k-SmartTag-muti1</formula2>
    </dataValidation>
    <dataValidation type="decimal" errorStyle="warning" operator="equal" allowBlank="0" showInputMessage="1" showErrorMessage="1" errorTitle="" error="{2}" promptTitle="" prompt="" sqref="B33:B33">
      <formula1>"='女$0_32_1$AA00100002'"</formula1>
      <formula2>k-SmartTag-muti1</formula2>
    </dataValidation>
    <dataValidation type="decimal" errorStyle="warning" operator="equal" allowBlank="0" showInputMessage="1" showErrorMessage="1" errorTitle="" error="{2}" promptTitle="" prompt="" sqref="B35:B35">
      <formula1>"='男$0_34_1$AA00100001'"</formula1>
      <formula2>k-SmartTag-muti1</formula2>
    </dataValidation>
    <dataValidation type="decimal" errorStyle="warning" operator="equal" allowBlank="0" showInputMessage="1" showErrorMessage="1" errorTitle="" error="{2}" promptTitle="" prompt="" sqref="B36:B36">
      <formula1>"='女$0_35_1$AA00100002'"</formula1>
      <formula2>k-SmartTag-muti1</formula2>
    </dataValidation>
    <dataValidation type="decimal" errorStyle="warning" operator="equal" allowBlank="0" showInputMessage="1" showErrorMessage="1" errorTitle="" error="{2}" promptTitle="" prompt="" sqref="D5:D5">
      <formula1>"='交通局現有職員數依性別.教育程度別.官等別分$0_4_3$3091001a017'"</formula1>
      <formula2>k-SmartTag-statCourseNo</formula2>
    </dataValidation>
    <dataValidation type="decimal" errorStyle="warning" operator="equal" allowBlank="0" showInputMessage="1" showErrorMessage="1" errorTitle="" error="{2}" promptTitle="" prompt="" sqref="D6:D6">
      <formula1>"='博士$0_5_3$250030000101'"</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E6:E6">
      <formula1>"='碩士$0_5_4$250030000102'"</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F6:F6">
      <formula1>"='大學$0_5_5$2500300002'"</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G6:G6">
      <formula1>"='專科$0_5_6$2500300003'"</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H6:H6">
      <formula1>"='高中_職_$0_5_7$2500300004'"</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I6:I6">
      <formula1>"='國_初_中以下$0_5_8$2500300005'"</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J5:J5">
      <formula1>"='交通局現有職員數依性別.年齡別.官等別分$0_4_9$3091001a017'"</formula1>
      <formula2>k-SmartTag-statCourseNo</formula2>
    </dataValidation>
    <dataValidation type="decimal" errorStyle="warning" operator="equal" allowBlank="0" showInputMessage="1" showErrorMessage="1" errorTitle="" error="{2}" promptTitle="" prompt="" sqref="J6:J6">
      <formula1>"='_24歲以下$0_5_9$2500400001'"</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K6:K6">
      <formula1>"='_25_29歲$0_5_10$2500400002'"</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L6:L6">
      <formula1>"='_30_34歲$0_5_11$2500400003'"</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M6:M6">
      <formula1>"='_35_39歲$0_5_12$2500400004'"</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N6:N6">
      <formula1>"='_40_44歲$0_5_13$2500400005'"</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O6:O6">
      <formula1>"='_45_49歲$0_5_14$2500400006'"</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P6:P6">
      <formula1>"='_50_54歲$0_5_15$2500400007'"</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Q1:Q1">
      <formula1>"='桃園市$0_0_16$010000068000'"</formula1>
      <formula2>k-SmartTag-place</formula2>
    </dataValidation>
    <dataValidation type="decimal" errorStyle="warning" operator="equal" allowBlank="0" showInputMessage="1" showErrorMessage="1" errorTitle="" error="{2}" promptTitle="" prompt="" sqref="Q6:Q6">
      <formula1>"='_55_59歲$0_5_16$2500400008'"</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R6:R6">
      <formula1>"='_60_64歲$0_5_17$2500400009'"</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2}" promptTitle="" prompt="" sqref="S6:S6">
      <formula1>"='_65歲以上$0_5_18$2500400010'"</formula1>
      <formula2>k-SmartTag-muti2</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 type="decimal" errorStyle="warning" operator="equal" allowBlank="0" showInputMessage="1" showErrorMessage="1" errorTitle="" error="" promptTitle="" prompt="" sqref="D35:S36 D32:S33 D29:S30 D26:S27 D23:S24 D20:S21 D17:S18 D14:S15 D11:S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