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013-05-51-2" state="visible" r:id="rId1"/>
    <sheet sheetId="2" name="11013-05-51-2(續)" state="visible" r:id="rId2"/>
  </sheets>
</workbook>
</file>

<file path=xl/sharedStrings.xml><?xml version="1.0" encoding="utf-8"?>
<sst xmlns="http://schemas.openxmlformats.org/spreadsheetml/2006/main" count="83">
  <si>
    <t>公開類</t>
  </si>
  <si>
    <t>年報</t>
  </si>
  <si>
    <t>桃園市政府文化局所轄藝文場館參訪人次(第一次修正表)</t>
  </si>
  <si>
    <t>中華民國    113   年</t>
  </si>
  <si>
    <t>行政區</t>
  </si>
  <si>
    <t>總計</t>
  </si>
  <si>
    <t>桃園區</t>
  </si>
  <si>
    <t>中壢區</t>
  </si>
  <si>
    <t>大溪區</t>
  </si>
  <si>
    <t>每年2月底前編送</t>
  </si>
  <si>
    <t>藝文場館別</t>
  </si>
  <si>
    <t>淘動漫</t>
  </si>
  <si>
    <t>桃園市政府文化局演藝廳</t>
  </si>
  <si>
    <t>米倉劇場</t>
  </si>
  <si>
    <t>桃園七七藝文町</t>
  </si>
  <si>
    <t>桃園市土地公文化館</t>
  </si>
  <si>
    <t>桃園展演中心</t>
  </si>
  <si>
    <t>桃園光影文化館</t>
  </si>
  <si>
    <t>大廟口派出所-舊城再生基地辦公室</t>
  </si>
  <si>
    <t>中平路故事館</t>
  </si>
  <si>
    <t>壢小故事森林</t>
  </si>
  <si>
    <t>壢景町</t>
  </si>
  <si>
    <t>馬祖新村眷村文創園區</t>
  </si>
  <si>
    <t>中壢光影電影館</t>
  </si>
  <si>
    <t>中原文創園區</t>
  </si>
  <si>
    <t>中壢藝術館</t>
  </si>
  <si>
    <t>桃園市立美術館</t>
  </si>
  <si>
    <t>桃園市兒童美術館</t>
  </si>
  <si>
    <t>太武新村眷村文化園區</t>
  </si>
  <si>
    <t>壹號館</t>
  </si>
  <si>
    <t>武德殿</t>
  </si>
  <si>
    <t>大溪歷史館</t>
  </si>
  <si>
    <t>藝師館</t>
  </si>
  <si>
    <t>李騰芳古宅</t>
  </si>
  <si>
    <t>大溪公會堂</t>
  </si>
  <si>
    <t>非假日</t>
  </si>
  <si>
    <t>編製機關</t>
  </si>
  <si>
    <t>表號</t>
  </si>
  <si>
    <t>假日</t>
  </si>
  <si>
    <t>桃園市政府文化局</t>
  </si>
  <si>
    <t>11013-05-51-2</t>
  </si>
  <si>
    <t>單位：人次</t>
  </si>
  <si>
    <t>備註</t>
  </si>
  <si>
    <t>原「桃園郡米穀統制組合倉庫」於113年更名為「米倉劇場」</t>
  </si>
  <si>
    <t>於113年7月開館營運</t>
  </si>
  <si>
    <t>尚未營運</t>
  </si>
  <si>
    <t>原「木家具館」，113年更名為「大溪公會堂」</t>
  </si>
  <si>
    <t>桃園市政府文化局所轄藝文場館參訪人次(續)</t>
  </si>
  <si>
    <t>中華民國   113   年</t>
  </si>
  <si>
    <t>楊梅區</t>
  </si>
  <si>
    <t>蘆竹區</t>
  </si>
  <si>
    <t>大園區</t>
  </si>
  <si>
    <t>龜山區</t>
  </si>
  <si>
    <t>八德區</t>
  </si>
  <si>
    <t>平鎮區</t>
  </si>
  <si>
    <t>填表</t>
  </si>
  <si>
    <t>資料來源：依據本局所轄藝文場館實際參訪情形相關資料查填。</t>
  </si>
  <si>
    <t>填表說明：本表應於編製期限內經網際網路上傳桃園市政府公務統計行政管理系統。</t>
  </si>
  <si>
    <t>修正原因：配合部分藝文場館正式對外營運及更改藝文場館名稱，修訂相關欄位。</t>
  </si>
  <si>
    <t>木生活館</t>
  </si>
  <si>
    <t>六廿四故事館</t>
  </si>
  <si>
    <t>工藝交流館</t>
  </si>
  <si>
    <t>工藝基地</t>
  </si>
  <si>
    <t>鳳飛飛故事館</t>
  </si>
  <si>
    <t>大溪創生館</t>
  </si>
  <si>
    <t>楊梅故事園區</t>
  </si>
  <si>
    <t>南崁兒童藝術村</t>
  </si>
  <si>
    <t>大園尖山考古展示館</t>
  </si>
  <si>
    <t>橫山書法藝術館</t>
  </si>
  <si>
    <t>桃園陽光劇場</t>
  </si>
  <si>
    <t>龜山眷村故事館</t>
  </si>
  <si>
    <t>憲光二村</t>
  </si>
  <si>
    <t>A8藝文中心</t>
  </si>
  <si>
    <t>八塊厝民俗藝術村</t>
  </si>
  <si>
    <t>平鎮延平路食農故事館</t>
  </si>
  <si>
    <t>審核</t>
  </si>
  <si>
    <t>業務主管人員</t>
  </si>
  <si>
    <t>主辦統計人員</t>
  </si>
  <si>
    <t>機關首長</t>
  </si>
  <si>
    <t>於113年9月5日開館營運</t>
  </si>
  <si>
    <t>110年12月試營運。</t>
  </si>
  <si>
    <t>原「平鎮延平路日式宿舍」，於113年更名為「平鎮延平路食農故事館」</t>
  </si>
  <si>
    <t>中華民國114年3月14日編製</t>
  </si>
</sst>
</file>

<file path=xl/styles.xml><?xml version="1.0" encoding="utf-8"?>
<styleSheet xmlns="http://schemas.openxmlformats.org/spreadsheetml/2006/main">
  <numFmts count="2">
    <numFmt formatCode="_(* #,##0_);_(* \(#,##0\);_(* &quot;-&quot;_)" numFmtId="197"/>
    <numFmt formatCode="_-* #,##0_-;\-* #,##0_-;_-* &quot;-&quot;_-;_-@_-" numFmtId="198"/>
  </numFmts>
  <fonts count="6">
    <font>
      <b val="false"/>
      <i val="false"/>
      <u val="none"/>
      <sz val="11"/>
      <color theme="1"/>
      <name val="Calibri"/>
      <scheme val="minor"/>
    </font>
    <font>
      <b val="false"/>
      <i val="false"/>
      <u val="none"/>
      <sz val="12"/>
      <color rgb="FF000000"/>
      <name val="標楷體"/>
    </font>
    <font>
      <b val="false"/>
      <i val="false"/>
      <u val="none"/>
      <sz val="18"/>
      <color rgb="FF000000"/>
      <name val="標楷體"/>
    </font>
    <font>
      <b val="false"/>
      <i val="false"/>
      <u val="none"/>
      <sz val="11"/>
      <color rgb="FF000000"/>
      <name val="標楷體"/>
    </font>
    <font>
      <b val="false"/>
      <i val="false"/>
      <u val="none"/>
      <sz val="9"/>
      <color rgb="FF000000"/>
      <name val="標楷體"/>
    </font>
    <font>
      <b val="false"/>
      <i val="false"/>
      <u val="none"/>
      <sz val="10"/>
      <color rgb="FF000000"/>
      <name val="標楷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1">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horizontal="center" vertical="center" wrapText="true"/>
    </xf>
    <xf numFmtId="0" fontId="2" borderId="2" xfId="0" applyFont="true" applyBorder="true">
      <alignment horizontal="center" vertical="center"/>
    </xf>
    <xf numFmtId="49" fontId="1" borderId="0" xfId="0" applyNumberFormat="true" applyFont="true">
      <alignment horizontal="center" vertical="center"/>
    </xf>
    <xf numFmtId="0" fontId="1" borderId="3" xfId="0" applyFont="true" applyBorder="true"/>
    <xf numFmtId="0" fontId="1" borderId="4" xfId="0" applyFont="true" applyBorder="true">
      <alignment horizontal="center" vertical="center"/>
    </xf>
    <xf numFmtId="0" fontId="1" borderId="5" xfId="0" applyFont="true" applyBorder="true">
      <alignment horizontal="center" vertical="center"/>
    </xf>
    <xf numFmtId="0" fontId="1" borderId="2" xfId="0" applyFont="true" applyBorder="true"/>
    <xf numFmtId="0" fontId="1" borderId="0" xfId="0" applyFont="true"/>
    <xf numFmtId="0" fontId="3" borderId="0" xfId="0" applyFont="true"/>
    <xf numFmtId="0" fontId="1" borderId="6" xfId="0" applyFont="true" applyBorder="true">
      <alignment horizontal="center" vertical="center"/>
    </xf>
    <xf numFmtId="0" fontId="1" borderId="7" xfId="0" applyFont="true" applyBorder="true">
      <alignment horizontal="left" vertical="center"/>
    </xf>
    <xf numFmtId="0" fontId="1" borderId="8" xfId="0" applyFont="true" applyBorder="true">
      <alignment vertical="center"/>
    </xf>
    <xf numFmtId="0" fontId="1" borderId="9" xfId="0" applyFont="true" applyBorder="true">
      <alignment vertical="center"/>
    </xf>
    <xf numFmtId="0" fontId="1" borderId="9" xfId="0" applyFont="true" applyBorder="true">
      <alignment vertical="center" wrapText="true"/>
    </xf>
    <xf numFmtId="0" fontId="3" borderId="7" xfId="0" applyFont="true" applyBorder="true">
      <alignment vertical="center" wrapText="true"/>
    </xf>
    <xf numFmtId="0" fontId="1" borderId="7" xfId="0" applyFont="true" applyBorder="true">
      <alignment vertical="center"/>
    </xf>
    <xf numFmtId="0" fontId="3" borderId="2" xfId="0" applyFont="true" applyBorder="true"/>
    <xf numFmtId="0" fontId="1" borderId="0" xfId="0" applyFont="true">
      <alignment horizontal="center" vertical="center"/>
    </xf>
    <xf numFmtId="197" fontId="1" borderId="10" xfId="0" applyNumberFormat="true" applyFont="true" applyBorder="true">
      <alignment horizontal="center"/>
    </xf>
    <xf numFmtId="197" fontId="1" borderId="6" xfId="0" applyNumberFormat="true" applyFont="true" applyBorder="true">
      <alignment horizontal="center" vertical="center"/>
    </xf>
    <xf numFmtId="197" fontId="1" borderId="11" xfId="0" applyNumberFormat="true" applyFont="true" applyBorder="true">
      <alignment horizontal="center" vertical="center"/>
    </xf>
    <xf numFmtId="0" fontId="1" borderId="12" xfId="0" applyFont="true" applyBorder="true">
      <alignment horizontal="justify" vertical="center" wrapText="true"/>
    </xf>
    <xf numFmtId="0" fontId="1" borderId="3" xfId="0" applyFont="true" applyBorder="true">
      <alignment vertical="center"/>
    </xf>
    <xf numFmtId="197" fontId="1" borderId="2" xfId="0" applyNumberFormat="true" applyFont="true" applyBorder="true">
      <alignment horizontal="center" vertical="center"/>
    </xf>
    <xf numFmtId="197" fontId="1" borderId="0" xfId="0" applyNumberFormat="true" applyFont="true">
      <alignment horizontal="center" vertical="center"/>
    </xf>
    <xf numFmtId="197" fontId="1" borderId="3" xfId="0" applyNumberFormat="true" applyFont="true" applyBorder="true">
      <alignment horizontal="center" vertical="center"/>
    </xf>
    <xf numFmtId="0" fontId="1" borderId="3" xfId="0" applyFont="true" applyBorder="true">
      <alignment horizontal="right" vertical="center"/>
    </xf>
    <xf numFmtId="0" fontId="1" borderId="13" xfId="0" applyFont="true" applyBorder="true">
      <alignment horizontal="center" vertical="center" wrapText="true"/>
    </xf>
    <xf numFmtId="0" fontId="1" borderId="2" xfId="0" applyFont="true" applyBorder="true">
      <alignment horizontal="left" vertical="center" wrapText="true"/>
    </xf>
    <xf numFmtId="0" fontId="1" borderId="0" xfId="0" applyFont="true">
      <alignment horizontal="left" vertical="center" wrapText="true"/>
    </xf>
    <xf numFmtId="0" fontId="1" borderId="6" xfId="0" applyFont="true" applyBorder="true"/>
    <xf numFmtId="0" fontId="4" borderId="0" xfId="0" applyFont="true"/>
    <xf numFmtId="0" fontId="3" borderId="4" xfId="0" applyFont="true" applyBorder="true">
      <alignment horizontal="center" vertical="center"/>
    </xf>
    <xf numFmtId="0" fontId="1" borderId="2" xfId="0" applyFont="true" applyBorder="true">
      <alignment horizontal="center" vertical="center"/>
    </xf>
    <xf numFmtId="0" fontId="1" borderId="0" xfId="0" applyFont="true">
      <alignment horizontal="left" vertical="center"/>
    </xf>
    <xf numFmtId="0" fontId="5" borderId="0" xfId="0" applyFont="true">
      <alignment vertical="center"/>
    </xf>
    <xf numFmtId="0" fontId="1" borderId="0" xfId="0" applyFont="true">
      <alignment vertical="center"/>
    </xf>
    <xf numFmtId="0" fontId="1" borderId="1" xfId="0" applyFont="true" applyBorder="true">
      <alignment vertical="center"/>
    </xf>
    <xf numFmtId="0" fontId="3" borderId="7" xfId="0" applyFont="true" applyBorder="true">
      <alignment vertical="center"/>
    </xf>
    <xf numFmtId="0" fontId="1" borderId="2" xfId="0" applyFont="true" applyBorder="true">
      <alignment horizontal="left" vertical="center"/>
    </xf>
    <xf numFmtId="0" fontId="1" borderId="0" xfId="0" applyFont="true">
      <alignment horizontal="right" vertical="center"/>
    </xf>
    <xf numFmtId="197" fontId="1" borderId="10" xfId="0" applyNumberFormat="true" applyFont="true" applyBorder="true">
      <alignment horizontal="center" vertical="center"/>
    </xf>
    <xf numFmtId="198" fontId="1" borderId="2" xfId="0" applyNumberFormat="true" applyFont="true" applyBorder="true">
      <alignment horizontal="center" vertical="center" wrapText="true"/>
    </xf>
    <xf numFmtId="0" fontId="1" borderId="0" xfId="0" applyFont="true">
      <alignment horizontal="center" vertical="center" wrapText="true"/>
    </xf>
    <xf numFmtId="0" fontId="1" borderId="3" xfId="0" applyFont="true" applyBorder="true">
      <alignment horizontal="left" vertical="center" wrapText="true"/>
    </xf>
    <xf numFmtId="0" fontId="1" borderId="2" xfId="0" applyFont="true" applyBorder="true">
      <alignment horizontal="right"/>
    </xf>
    <xf numFmtId="0" fontId="1" borderId="0" xfId="0" applyFont="true">
      <alignment horizontal="right"/>
    </xf>
    <xf numFmtId="197" fontId="1" borderId="0" xfId="0" applyNumberFormat="true" applyFont="true"/>
    <xf numFmtId="197" fontId="1" borderId="6" xfId="0" applyNumberFormat="true"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C10" sqref="C10:C10"/>
    </sheetView>
  </sheetViews>
  <sheetFormatPr customHeight="false" defaultColWidth="9.28125" defaultRowHeight="15"/>
  <cols>
    <col min="1" max="1" bestFit="false" customWidth="true" width="11.2109375" hidden="false" outlineLevel="0"/>
    <col min="2" max="2" bestFit="false" customWidth="true" width="39.3515625" hidden="false" outlineLevel="0"/>
    <col min="3" max="5" bestFit="false" customWidth="true" width="30.2109375" hidden="false" outlineLevel="0"/>
    <col min="6" max="6" bestFit="false" customWidth="true" width="49.2109375" hidden="false" outlineLevel="0"/>
    <col min="7" max="50" bestFit="false" customWidth="true" width="9.3515625" hidden="false" outlineLevel="0"/>
  </cols>
  <sheetData>
    <row r="1" ht="18" customHeight="true">
      <c r="A1" s="1" t="s">
        <v>0</v>
      </c>
      <c r="B1" s="11"/>
      <c r="C1" s="19"/>
      <c r="D1" s="23"/>
      <c r="E1" s="2" t="s">
        <v>36</v>
      </c>
      <c r="F1" s="1" t="s">
        <v>39</v>
      </c>
      <c r="G1" s="32"/>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8" customHeight="true">
      <c r="A2" s="2" t="s">
        <v>1</v>
      </c>
      <c r="B2" s="12" t="s">
        <v>9</v>
      </c>
      <c r="C2" s="12"/>
      <c r="D2" s="12"/>
      <c r="E2" s="2" t="s">
        <v>37</v>
      </c>
      <c r="F2" s="2" t="s">
        <v>40</v>
      </c>
      <c r="G2" s="32"/>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30" customHeight="true">
      <c r="A3" s="3" t="s">
        <v>2</v>
      </c>
      <c r="B3" s="3"/>
      <c r="C3" s="3"/>
      <c r="D3" s="3"/>
      <c r="E3" s="3"/>
      <c r="F3" s="3"/>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18" customHeight="true">
      <c r="A4" s="4" t="s">
        <v>3</v>
      </c>
      <c r="B4" s="4"/>
      <c r="C4" s="4"/>
      <c r="D4" s="4"/>
      <c r="E4" s="4"/>
      <c r="F4" s="4"/>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18" customHeight="true">
      <c r="A5" s="5"/>
      <c r="B5" s="5"/>
      <c r="C5" s="5"/>
      <c r="D5" s="24"/>
      <c r="E5" s="24"/>
      <c r="F5" s="28" t="s">
        <v>41</v>
      </c>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43.9" customHeight="true">
      <c r="A6" s="6" t="s">
        <v>4</v>
      </c>
      <c r="B6" s="1" t="s">
        <v>10</v>
      </c>
      <c r="C6" s="1" t="s">
        <v>5</v>
      </c>
      <c r="D6" s="2" t="s">
        <v>35</v>
      </c>
      <c r="E6" s="2" t="s">
        <v>38</v>
      </c>
      <c r="F6" s="29" t="s">
        <v>42</v>
      </c>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0.25" customHeight="true">
      <c r="A7" s="7" t="s">
        <v>5</v>
      </c>
      <c r="B7" s="6"/>
      <c r="C7" s="20" t="n">
        <v>5330399</v>
      </c>
      <c r="D7" s="25" t="n">
        <v>1384322</v>
      </c>
      <c r="E7" s="25" t="n">
        <v>3946077</v>
      </c>
      <c r="F7" s="30"/>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16.5" customHeight="true">
      <c r="A8" s="6" t="s">
        <v>6</v>
      </c>
      <c r="B8" s="13" t="s">
        <v>11</v>
      </c>
      <c r="C8" s="21" t="n">
        <v>144563</v>
      </c>
      <c r="D8" s="26" t="n">
        <v>71362</v>
      </c>
      <c r="E8" s="26" t="n">
        <v>73201</v>
      </c>
      <c r="F8" s="31"/>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0.1" customHeight="true">
      <c r="A9" s="6"/>
      <c r="B9" s="14" t="s">
        <v>12</v>
      </c>
      <c r="C9" s="21" t="n">
        <v>24697</v>
      </c>
      <c r="D9" s="26" t="n">
        <v>6145</v>
      </c>
      <c r="E9" s="26" t="n">
        <v>18552</v>
      </c>
      <c r="F9" s="31"/>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33" customHeight="true">
      <c r="A10" s="6"/>
      <c r="B10" s="15" t="s">
        <v>13</v>
      </c>
      <c r="C10" s="21" t="n">
        <v>7703</v>
      </c>
      <c r="D10" s="26" t="n">
        <v>1629</v>
      </c>
      <c r="E10" s="26" t="n">
        <v>6074</v>
      </c>
      <c r="F10" s="31" t="s">
        <v>43</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0.1" customHeight="true">
      <c r="A11" s="6"/>
      <c r="B11" s="14" t="s">
        <v>14</v>
      </c>
      <c r="C11" s="21" t="n">
        <v>117767</v>
      </c>
      <c r="D11" s="26" t="n">
        <v>32502</v>
      </c>
      <c r="E11" s="26" t="n">
        <v>85265</v>
      </c>
      <c r="F11" s="31"/>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0.1" customHeight="true">
      <c r="A12" s="6"/>
      <c r="B12" s="14" t="s">
        <v>15</v>
      </c>
      <c r="C12" s="21" t="n">
        <v>472959</v>
      </c>
      <c r="D12" s="26" t="n">
        <v>189180</v>
      </c>
      <c r="E12" s="26" t="n">
        <v>283779</v>
      </c>
      <c r="F12" s="31"/>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0.1" customHeight="true">
      <c r="A13" s="6"/>
      <c r="B13" s="14" t="s">
        <v>16</v>
      </c>
      <c r="C13" s="21" t="n">
        <v>106692</v>
      </c>
      <c r="D13" s="26" t="n">
        <v>29782</v>
      </c>
      <c r="E13" s="26" t="n">
        <v>76910</v>
      </c>
      <c r="F13" s="31"/>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0.1" customHeight="true">
      <c r="A14" s="6"/>
      <c r="B14" s="14" t="s">
        <v>17</v>
      </c>
      <c r="C14" s="21" t="n">
        <v>55445</v>
      </c>
      <c r="D14" s="26" t="n">
        <v>36489</v>
      </c>
      <c r="E14" s="26" t="n">
        <v>18956</v>
      </c>
      <c r="F14" s="31"/>
      <c r="G14" s="33"/>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16.5" customHeight="true">
      <c r="A15" s="6"/>
      <c r="B15" s="16" t="s">
        <v>18</v>
      </c>
      <c r="C15" s="21" t="n">
        <v>1887</v>
      </c>
      <c r="D15" s="26" t="n">
        <v>997</v>
      </c>
      <c r="E15" s="26" t="n">
        <v>890</v>
      </c>
      <c r="F15" s="31" t="s">
        <v>44</v>
      </c>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0.1" customHeight="true">
      <c r="A16" s="6" t="s">
        <v>7</v>
      </c>
      <c r="B16" s="13" t="s">
        <v>19</v>
      </c>
      <c r="C16" s="21" t="n">
        <v>34377</v>
      </c>
      <c r="D16" s="26" t="n">
        <v>14357</v>
      </c>
      <c r="E16" s="26" t="n">
        <v>20020</v>
      </c>
      <c r="F16" s="31"/>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0.1" customHeight="true">
      <c r="A17" s="6"/>
      <c r="B17" s="14" t="s">
        <v>20</v>
      </c>
      <c r="C17" s="21" t="n">
        <v>41802</v>
      </c>
      <c r="D17" s="26" t="n">
        <v>18410</v>
      </c>
      <c r="E17" s="26" t="n">
        <v>23392</v>
      </c>
      <c r="F17" s="31"/>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0.1" customHeight="true">
      <c r="A18" s="6"/>
      <c r="B18" s="14" t="s">
        <v>21</v>
      </c>
      <c r="C18" s="21" t="n">
        <v>76726</v>
      </c>
      <c r="D18" s="26" t="n">
        <v>27108</v>
      </c>
      <c r="E18" s="26" t="n">
        <v>49618</v>
      </c>
      <c r="F18" s="31"/>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3.25" customHeight="true">
      <c r="A19" s="6"/>
      <c r="B19" s="14" t="s">
        <v>22</v>
      </c>
      <c r="C19" s="21" t="n">
        <v>296108</v>
      </c>
      <c r="D19" s="26" t="n">
        <v>66962</v>
      </c>
      <c r="E19" s="26" t="n">
        <v>229146</v>
      </c>
      <c r="F19" s="31"/>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20.1" customHeight="true">
      <c r="A20" s="6"/>
      <c r="B20" s="14" t="s">
        <v>23</v>
      </c>
      <c r="C20" s="21" t="n">
        <v>44529</v>
      </c>
      <c r="D20" s="26" t="n">
        <v>15387</v>
      </c>
      <c r="E20" s="26" t="n">
        <v>29142</v>
      </c>
      <c r="F20" s="31"/>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16.5" customHeight="true">
      <c r="A21" s="6"/>
      <c r="B21" s="14" t="s">
        <v>24</v>
      </c>
      <c r="C21" s="21" t="n">
        <v>1368780</v>
      </c>
      <c r="D21" s="26" t="n">
        <v>132322</v>
      </c>
      <c r="E21" s="26" t="n">
        <v>1236458</v>
      </c>
      <c r="F21" s="31"/>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22.5" customHeight="true">
      <c r="A22" s="6"/>
      <c r="B22" s="14" t="s">
        <v>25</v>
      </c>
      <c r="C22" s="21" t="n">
        <v>44929</v>
      </c>
      <c r="D22" s="26" t="n">
        <v>16640</v>
      </c>
      <c r="E22" s="26" t="n">
        <v>28289</v>
      </c>
      <c r="F22" s="31"/>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22.5" customHeight="true">
      <c r="A23" s="6"/>
      <c r="B23" s="14" t="s">
        <v>26</v>
      </c>
      <c r="C23" s="21" t="n">
        <v>0</v>
      </c>
      <c r="D23" s="26" t="n">
        <v>0</v>
      </c>
      <c r="E23" s="26" t="n">
        <v>0</v>
      </c>
      <c r="F23" s="31" t="s">
        <v>45</v>
      </c>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22.5" customHeight="true">
      <c r="A24" s="6"/>
      <c r="B24" s="17" t="s">
        <v>27</v>
      </c>
      <c r="C24" s="21" t="n">
        <v>346080</v>
      </c>
      <c r="D24" s="26" t="n">
        <v>110048</v>
      </c>
      <c r="E24" s="26" t="n">
        <v>236032</v>
      </c>
      <c r="F24" s="31"/>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22.5" customHeight="true">
      <c r="A25" s="6" t="s">
        <v>8</v>
      </c>
      <c r="B25" s="13" t="s">
        <v>28</v>
      </c>
      <c r="C25" s="21" t="n">
        <v>19500</v>
      </c>
      <c r="D25" s="26" t="n">
        <v>4151</v>
      </c>
      <c r="E25" s="26" t="n">
        <v>15349</v>
      </c>
      <c r="F25" s="31"/>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20.1" customHeight="true">
      <c r="A26" s="6"/>
      <c r="B26" s="14" t="s">
        <v>29</v>
      </c>
      <c r="C26" s="21" t="n">
        <v>49098</v>
      </c>
      <c r="D26" s="26" t="n">
        <v>16037</v>
      </c>
      <c r="E26" s="26" t="n">
        <v>33061</v>
      </c>
      <c r="F26" s="31"/>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20.1" customHeight="true">
      <c r="A27" s="6"/>
      <c r="B27" s="14" t="s">
        <v>30</v>
      </c>
      <c r="C27" s="21" t="n">
        <v>35440</v>
      </c>
      <c r="D27" s="26" t="n">
        <v>13416</v>
      </c>
      <c r="E27" s="26" t="n">
        <v>22024</v>
      </c>
      <c r="F27" s="31"/>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20.1" customHeight="true">
      <c r="A28" s="6"/>
      <c r="B28" s="14" t="s">
        <v>31</v>
      </c>
      <c r="C28" s="21" t="n">
        <v>72970</v>
      </c>
      <c r="D28" s="26" t="n">
        <v>28059</v>
      </c>
      <c r="E28" s="26" t="n">
        <v>44911</v>
      </c>
      <c r="F28" s="31"/>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20.1" customHeight="true">
      <c r="A29" s="6"/>
      <c r="B29" s="14" t="s">
        <v>32</v>
      </c>
      <c r="C29" s="21" t="n">
        <v>13977</v>
      </c>
      <c r="D29" s="26" t="n">
        <v>5384</v>
      </c>
      <c r="E29" s="26" t="n">
        <v>8593</v>
      </c>
      <c r="F29" s="31"/>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20.1" customHeight="true">
      <c r="A30" s="6"/>
      <c r="B30" s="14" t="s">
        <v>33</v>
      </c>
      <c r="C30" s="21" t="n">
        <v>77625</v>
      </c>
      <c r="D30" s="26" t="n">
        <v>28856</v>
      </c>
      <c r="E30" s="26" t="n">
        <v>48769</v>
      </c>
      <c r="F30" s="31"/>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6.5" customHeight="true">
      <c r="A31" s="6"/>
      <c r="B31" s="17" t="s">
        <v>34</v>
      </c>
      <c r="C31" s="22" t="n">
        <v>39118</v>
      </c>
      <c r="D31" s="27" t="n">
        <v>14331</v>
      </c>
      <c r="E31" s="27" t="n">
        <v>24787</v>
      </c>
      <c r="F31" s="5" t="s">
        <v>46</v>
      </c>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6.15" customHeight="true">
      <c r="A32" s="8"/>
      <c r="B32" s="18"/>
      <c r="C32" s="8"/>
      <c r="D32" s="8"/>
      <c r="E32" s="8"/>
      <c r="F32" s="8"/>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6.15" customHeight="true">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6.15" customHeight="true">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6.15" customHeight="true">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6.15" customHeight="true">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6.15" customHeight="true">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6.15" customHeight="true">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6.15" customHeight="true">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6.15" customHeight="true">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6.15" customHeight="true">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6.15" customHeight="true">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6.15" customHeight="true">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6.15" customHeight="true">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6.15" customHeight="true">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6.15" customHeight="true">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6.15" customHeight="true">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6.15" customHeight="true">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6.15" customHeight="true">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6.15" customHeight="true">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6.15" customHeight="true">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6.15" customHeight="true">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6.15" customHeight="true">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6.15" customHeight="true">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6.15" customHeight="true">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6.15" customHeight="true">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6.15" customHeight="true">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6.15" customHeight="true">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6.15" customHeight="true">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6.15" customHeight="true">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6.15" customHeight="true">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6.15" customHeight="true">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6.15" customHeight="true">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6.15" customHeight="true">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6.15" customHeight="true">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6.15" customHeight="true">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6.15" customHeight="true">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6.15" customHeight="true">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6.15" customHeight="true">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6.15" customHeight="true">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6.15" customHeight="true">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6.15" customHeight="true">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6.15" customHeight="true">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6.15" customHeight="true">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6.15" customHeight="true">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6.15" customHeight="true">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6.15" customHeight="true">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6.15" customHeight="true">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6.15" customHeight="true">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6.15" customHeight="true">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6.15" customHeight="true">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6.15" customHeight="true">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6.15" customHeight="true">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6.15" customHeight="true">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6.15" customHeight="true">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6.15" customHeight="true">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6.15" customHeight="true">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6.15" customHeight="true">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6.15" customHeight="true">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6.15" customHeight="true">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6.15" customHeight="true">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6.15" customHeight="true">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6.15" customHeight="true">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6.15" customHeight="true">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6.15" customHeight="true">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6.15" customHeight="true">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6.15" customHeight="true">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6.15" customHeight="true">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6.15" customHeight="true">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6.15"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6.15"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6.15"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6.15"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6.15"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6.15"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6.15"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6.15"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6.15"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6.15"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6.15"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6.15"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6.15"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6.15"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6.15"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6.15"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6.15"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6.15"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6.15"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6.15"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6.15"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6.15"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6.15"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6.15"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6.15"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6.15"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6.15"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6.15"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6.15"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6.15"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6.15"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6.15"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6.15"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6.15"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6.15"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6.15"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6.15"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6.15"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6.15"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6.15"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6.15"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6.15"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B2:D2"/>
    <mergeCell ref="A25:A31"/>
    <mergeCell ref="A4:F4"/>
    <mergeCell ref="A8:A15"/>
    <mergeCell ref="A7:B7"/>
    <mergeCell ref="A16:A24"/>
    <mergeCell ref="A3:F3"/>
  </mergeCells>
  <dataValidations count="60">
    <dataValidation type="decimal" errorStyle="warning" operator="equal" allowBlank="0" showInputMessage="1" showErrorMessage="1" errorTitle="" error="{2}" promptTitle="" prompt="" sqref="A4:A4">
      <formula1>"='中華民國113年$0_3_0$2024'"</formula1>
      <formula2>k-SmartTag-date</formula2>
    </dataValidation>
    <dataValidation type="decimal" errorStyle="warning" operator="equal" allowBlank="0" showInputMessage="1" showErrorMessage="1" errorTitle="" error="{2}" promptTitle="" prompt="" sqref="A8:A8">
      <formula1>"='桃園市桃園區$0_7_0$010000068000010'"</formula1>
      <formula2>k-SmartTag-place</formula2>
    </dataValidation>
    <dataValidation type="decimal" errorStyle="warning" operator="equal" allowBlank="0" showInputMessage="1" showErrorMessage="1" errorTitle="" error="{2}" promptTitle="" prompt="" sqref="A16:A16">
      <formula1>"='桃園市中壢區$0_15_0$010000068000020'"</formula1>
      <formula2>k-SmartTag-place</formula2>
    </dataValidation>
    <dataValidation type="decimal" errorStyle="warning" operator="equal" allowBlank="0" showInputMessage="1" showErrorMessage="1" errorTitle="" error="{2}" promptTitle="" prompt="" sqref="A25:A25">
      <formula1>"='桃園市大溪區$0_24_0$010000068000030'"</formula1>
      <formula2>k-SmartTag-place</formula2>
    </dataValidation>
    <dataValidation type="decimal" errorStyle="warning" operator="equal" allowBlank="0" showInputMessage="1" showErrorMessage="1" errorTitle="" error="{2}" promptTitle="" prompt="" sqref="B8:B8">
      <formula1>"='淘動漫$0_7_1$1400700001'"</formula1>
      <formula2>k-SmartTag-muti1</formula2>
    </dataValidation>
    <dataValidation type="decimal" errorStyle="warning" operator="equal" allowBlank="0" showInputMessage="1" showErrorMessage="1" errorTitle="" error="{2}" promptTitle="" prompt="" sqref="B9:B9">
      <formula1>"='桃園市政府文化局演藝廳$0_8_1$1400700002'"</formula1>
      <formula2>k-SmartTag-muti1</formula2>
    </dataValidation>
    <dataValidation type="decimal" errorStyle="warning" operator="equal" allowBlank="0" showInputMessage="1" showErrorMessage="1" errorTitle="" error="{2}" promptTitle="" prompt="" sqref="B10:B10">
      <formula1>"='米倉劇場$0_9_1$1400700003'"</formula1>
      <formula2>k-SmartTag-muti1</formula2>
    </dataValidation>
    <dataValidation type="decimal" errorStyle="warning" operator="equal" allowBlank="0" showInputMessage="1" showErrorMessage="1" errorTitle="" error="{2}" promptTitle="" prompt="" sqref="B11:B11">
      <formula1>"='桃園七七藝文町$0_10_1$1400700004'"</formula1>
      <formula2>k-SmartTag-muti1</formula2>
    </dataValidation>
    <dataValidation type="decimal" errorStyle="warning" operator="equal" allowBlank="0" showInputMessage="1" showErrorMessage="1" errorTitle="" error="{2}" promptTitle="" prompt="" sqref="B12:B12">
      <formula1>"='桃園市土地公文化館$0_11_1$1400700005'"</formula1>
      <formula2>k-SmartTag-muti1</formula2>
    </dataValidation>
    <dataValidation type="decimal" errorStyle="warning" operator="equal" allowBlank="0" showInputMessage="1" showErrorMessage="1" errorTitle="" error="{2}" promptTitle="" prompt="" sqref="B13:B13">
      <formula1>"='桃園展演中心$0_12_1$1400700007'"</formula1>
      <formula2>k-SmartTag-muti1</formula2>
    </dataValidation>
    <dataValidation type="decimal" errorStyle="warning" operator="equal" allowBlank="0" showInputMessage="1" showErrorMessage="1" errorTitle="" error="{2}" promptTitle="" prompt="" sqref="B14:B14">
      <formula1>"='桃園光影文化館$0_13_1$1400700008'"</formula1>
      <formula2>k-SmartTag-muti1</formula2>
    </dataValidation>
    <dataValidation type="decimal" errorStyle="warning" operator="equal" allowBlank="0" showInputMessage="1" showErrorMessage="1" errorTitle="" error="{2}" promptTitle="" prompt="" sqref="B15:B15">
      <formula1>"='大廟口派出所_舊城再生基地辦公室$0_14_1$1400700039'"</formula1>
      <formula2>k-SmartTag-muti1</formula2>
    </dataValidation>
    <dataValidation type="decimal" errorStyle="warning" operator="equal" allowBlank="0" showInputMessage="1" showErrorMessage="1" errorTitle="" error="{2}" promptTitle="" prompt="" sqref="B16:B16">
      <formula1>"='中平路故事館$0_15_1$1400700009'"</formula1>
      <formula2>k-SmartTag-muti1</formula2>
    </dataValidation>
    <dataValidation type="decimal" errorStyle="warning" operator="equal" allowBlank="0" showInputMessage="1" showErrorMessage="1" errorTitle="" error="{2}" promptTitle="" prompt="" sqref="B17:B17">
      <formula1>"='壢小故事森林$0_16_1$1400700010'"</formula1>
      <formula2>k-SmartTag-muti1</formula2>
    </dataValidation>
    <dataValidation type="decimal" errorStyle="warning" operator="equal" allowBlank="0" showInputMessage="1" showErrorMessage="1" errorTitle="" error="{2}" promptTitle="" prompt="" sqref="B18:B18">
      <formula1>"='壢景町$0_17_1$1400700011'"</formula1>
      <formula2>k-SmartTag-muti1</formula2>
    </dataValidation>
    <dataValidation type="decimal" errorStyle="warning" operator="equal" allowBlank="0" showInputMessage="1" showErrorMessage="1" errorTitle="" error="{2}" promptTitle="" prompt="" sqref="B19:B19">
      <formula1>"='馬祖新村眷村文創園區$0_18_1$1400700012'"</formula1>
      <formula2>k-SmartTag-muti1</formula2>
    </dataValidation>
    <dataValidation type="decimal" errorStyle="warning" operator="equal" allowBlank="0" showInputMessage="1" showErrorMessage="1" errorTitle="" error="{2}" promptTitle="" prompt="" sqref="B20:B20">
      <formula1>"='中壢光影電影館$0_19_1$1400700013'"</formula1>
      <formula2>k-SmartTag-muti1</formula2>
    </dataValidation>
    <dataValidation type="decimal" errorStyle="warning" operator="equal" allowBlank="0" showInputMessage="1" showErrorMessage="1" errorTitle="" error="{2}" promptTitle="" prompt="" sqref="B21:B21">
      <formula1>"='中原文創園區$0_20_1$1400700014'"</formula1>
      <formula2>k-SmartTag-muti1</formula2>
    </dataValidation>
    <dataValidation type="decimal" errorStyle="warning" operator="equal" allowBlank="0" showInputMessage="1" showErrorMessage="1" errorTitle="" error="{2}" promptTitle="" prompt="" sqref="B22:B22">
      <formula1>"='中壢藝術館$0_21_1$1400700015'"</formula1>
      <formula2>k-SmartTag-muti1</formula2>
    </dataValidation>
    <dataValidation type="decimal" errorStyle="warning" operator="equal" allowBlank="0" showInputMessage="1" showErrorMessage="1" errorTitle="" error="{2}" promptTitle="" prompt="" sqref="B23:B23">
      <formula1>"='桃園市立美術館$0_22_1$1400700036'"</formula1>
      <formula2>k-SmartTag-muti1</formula2>
    </dataValidation>
    <dataValidation type="decimal" errorStyle="warning" operator="equal" allowBlank="0" showInputMessage="1" showErrorMessage="1" errorTitle="" error="{2}" promptTitle="" prompt="" sqref="B24:B24">
      <formula1>"='桃園市兒童美術館_原青埔_$0_23_1$140070003702'"</formula1>
      <formula2>k-SmartTag-muti1</formula2>
    </dataValidation>
    <dataValidation type="decimal" errorStyle="warning" operator="equal" allowBlank="0" showInputMessage="1" showErrorMessage="1" errorTitle="" error="{2}" promptTitle="" prompt="" sqref="B25:B25">
      <formula1>"='太武新村眷村文化園區$0_24_1$1400700016'"</formula1>
      <formula2>k-SmartTag-muti1</formula2>
    </dataValidation>
    <dataValidation type="decimal" errorStyle="warning" operator="equal" allowBlank="0" showInputMessage="1" showErrorMessage="1" errorTitle="" error="{2}" promptTitle="" prompt="" sqref="B26:B26">
      <formula1>"='壹號館$0_25_1$1400700017'"</formula1>
      <formula2>k-SmartTag-muti1</formula2>
    </dataValidation>
    <dataValidation type="decimal" errorStyle="warning" operator="equal" allowBlank="0" showInputMessage="1" showErrorMessage="1" errorTitle="" error="{2}" promptTitle="" prompt="" sqref="B27:B27">
      <formula1>"='武德殿$0_26_1$1400700018'"</formula1>
      <formula2>k-SmartTag-muti1</formula2>
    </dataValidation>
    <dataValidation type="decimal" errorStyle="warning" operator="equal" allowBlank="0" showInputMessage="1" showErrorMessage="1" errorTitle="" error="{2}" promptTitle="" prompt="" sqref="B28:B28">
      <formula1>"='大溪歷史館$0_27_1$1400700019'"</formula1>
      <formula2>k-SmartTag-muti1</formula2>
    </dataValidation>
    <dataValidation type="decimal" errorStyle="warning" operator="equal" allowBlank="0" showInputMessage="1" showErrorMessage="1" errorTitle="" error="{2}" promptTitle="" prompt="" sqref="B29:B29">
      <formula1>"='藝師館$0_28_1$1400700020'"</formula1>
      <formula2>k-SmartTag-muti1</formula2>
    </dataValidation>
    <dataValidation type="decimal" errorStyle="warning" operator="equal" allowBlank="0" showInputMessage="1" showErrorMessage="1" errorTitle="" error="{2}" promptTitle="" prompt="" sqref="B30:B30">
      <formula1>"='李騰芳古宅$0_29_1$1400700021'"</formula1>
      <formula2>k-SmartTag-muti1</formula2>
    </dataValidation>
    <dataValidation type="decimal" errorStyle="warning" operator="equal" allowBlank="0" showInputMessage="1" showErrorMessage="1" errorTitle="" error="{2}" promptTitle="" prompt="" sqref="B31:B31">
      <formula1>"='大溪公會堂$0_30_1$1400700022'"</formula1>
      <formula2>k-SmartTag-muti1</formula2>
    </dataValidation>
    <dataValidation type="decimal" errorStyle="warning" operator="equal" allowBlank="0" showInputMessage="1" showErrorMessage="1" errorTitle="" error="{2}" promptTitle="" prompt="" sqref="C6:C6">
      <formula1>"='文化局所轄藝文場館參訪人次依藝文場館別.假日_非假日別分$0_5_2$1101305a001'"</formula1>
      <formula2>k-SmartTag-statCourseNo</formula2>
    </dataValidation>
    <dataValidation type="decimal" errorStyle="warning" operator="equal" allowBlank="0" showInputMessage="1" showErrorMessage="1" errorTitle="" error="{2}" promptTitle="" prompt="" sqref="C7:C7">
      <formula1>"='檢誤$0_6_2$0000'"</formula1>
      <formula2>k-SmartTag-Mix-Derivation</formula2>
    </dataValidation>
    <dataValidation type="decimal" errorStyle="warning" operator="equal" allowBlank="0" showInputMessage="1" showErrorMessage="1" errorTitle="" error="{2}" promptTitle="" prompt="" sqref="C8:C8">
      <formula1>"='檢誤$0_7_2$0000'"</formula1>
      <formula2>k-SmartTag-Mix-Derivation</formula2>
    </dataValidation>
    <dataValidation type="decimal" errorStyle="warning" operator="equal" allowBlank="0" showInputMessage="1" showErrorMessage="1" errorTitle="" error="{2}" promptTitle="" prompt="" sqref="C9:C9">
      <formula1>"='檢誤$0_8_2$0000'"</formula1>
      <formula2>k-SmartTag-Mix-Derivation</formula2>
    </dataValidation>
    <dataValidation type="decimal" errorStyle="warning" operator="equal" allowBlank="0" showInputMessage="1" showErrorMessage="1" errorTitle="" error="{2}" promptTitle="" prompt="" sqref="C10:C10">
      <formula1>"='檢誤$0_9_2$0000'"</formula1>
      <formula2>k-SmartTag-Mix-Derivation</formula2>
    </dataValidation>
    <dataValidation type="decimal" errorStyle="warning" operator="equal" allowBlank="0" showInputMessage="1" showErrorMessage="1" errorTitle="" error="{2}" promptTitle="" prompt="" sqref="C11:C11">
      <formula1>"='檢誤$0_10_2$0000'"</formula1>
      <formula2>k-SmartTag-Mix-Derivation</formula2>
    </dataValidation>
    <dataValidation type="decimal" errorStyle="warning" operator="equal" allowBlank="0" showInputMessage="1" showErrorMessage="1" errorTitle="" error="{2}" promptTitle="" prompt="" sqref="C12:C12">
      <formula1>"='檢誤$0_11_2$0000'"</formula1>
      <formula2>k-SmartTag-Mix-Derivation</formula2>
    </dataValidation>
    <dataValidation type="decimal" errorStyle="warning" operator="equal" allowBlank="0" showInputMessage="1" showErrorMessage="1" errorTitle="" error="{2}" promptTitle="" prompt="" sqref="C13:C13">
      <formula1>"='檢誤$0_12_2$0000'"</formula1>
      <formula2>k-SmartTag-Mix-Derivation</formula2>
    </dataValidation>
    <dataValidation type="decimal" errorStyle="warning" operator="equal" allowBlank="0" showInputMessage="1" showErrorMessage="1" errorTitle="" error="{2}" promptTitle="" prompt="" sqref="C14:C14">
      <formula1>"='檢誤$0_13_2$0000'"</formula1>
      <formula2>k-SmartTag-Mix-Derivation</formula2>
    </dataValidation>
    <dataValidation type="decimal" errorStyle="warning" operator="equal" allowBlank="0" showInputMessage="1" showErrorMessage="1" errorTitle="" error="{2}" promptTitle="" prompt="" sqref="C15:C15">
      <formula1>"='檢誤$0_14_2$0000'"</formula1>
      <formula2>k-SmartTag-Mix-Derivation</formula2>
    </dataValidation>
    <dataValidation type="decimal" errorStyle="warning" operator="equal" allowBlank="0" showInputMessage="1" showErrorMessage="1" errorTitle="" error="{2}" promptTitle="" prompt="" sqref="C16:C16">
      <formula1>"='檢誤$0_15_2$0000'"</formula1>
      <formula2>k-SmartTag-Mix-Derivation</formula2>
    </dataValidation>
    <dataValidation type="decimal" errorStyle="warning" operator="equal" allowBlank="0" showInputMessage="1" showErrorMessage="1" errorTitle="" error="{2}" promptTitle="" prompt="" sqref="C17:C17">
      <formula1>"='檢誤$0_16_2$0000'"</formula1>
      <formula2>k-SmartTag-Mix-Derivation</formula2>
    </dataValidation>
    <dataValidation type="decimal" errorStyle="warning" operator="equal" allowBlank="0" showInputMessage="1" showErrorMessage="1" errorTitle="" error="{2}" promptTitle="" prompt="" sqref="C18:C18">
      <formula1>"='檢誤$0_17_2$0000'"</formula1>
      <formula2>k-SmartTag-Mix-Derivation</formula2>
    </dataValidation>
    <dataValidation type="decimal" errorStyle="warning" operator="equal" allowBlank="0" showInputMessage="1" showErrorMessage="1" errorTitle="" error="{2}" promptTitle="" prompt="" sqref="C19:C19">
      <formula1>"='檢誤$0_18_2$0000'"</formula1>
      <formula2>k-SmartTag-Mix-Derivation</formula2>
    </dataValidation>
    <dataValidation type="decimal" errorStyle="warning" operator="equal" allowBlank="0" showInputMessage="1" showErrorMessage="1" errorTitle="" error="{2}" promptTitle="" prompt="" sqref="C20:C20">
      <formula1>"='檢誤$0_19_2$0000'"</formula1>
      <formula2>k-SmartTag-Mix-Derivation</formula2>
    </dataValidation>
    <dataValidation type="decimal" errorStyle="warning" operator="equal" allowBlank="0" showInputMessage="1" showErrorMessage="1" errorTitle="" error="{2}" promptTitle="" prompt="" sqref="C21:C21">
      <formula1>"='檢誤$0_20_2$0000'"</formula1>
      <formula2>k-SmartTag-Mix-Derivation</formula2>
    </dataValidation>
    <dataValidation type="decimal" errorStyle="warning" operator="equal" allowBlank="0" showInputMessage="1" showErrorMessage="1" errorTitle="" error="{2}" promptTitle="" prompt="" sqref="C22:C22">
      <formula1>"='檢誤$0_21_2$0000'"</formula1>
      <formula2>k-SmartTag-Mix-Derivation</formula2>
    </dataValidation>
    <dataValidation type="decimal" errorStyle="warning" operator="equal" allowBlank="0" showInputMessage="1" showErrorMessage="1" errorTitle="" error="{2}" promptTitle="" prompt="" sqref="C23:C23">
      <formula1>"='檢誤$0_22_2$0000'"</formula1>
      <formula2>k-SmartTag-Mix-Derivation</formula2>
    </dataValidation>
    <dataValidation type="decimal" errorStyle="warning" operator="equal" allowBlank="0" showInputMessage="1" showErrorMessage="1" errorTitle="" error="{2}" promptTitle="" prompt="" sqref="C24:C24">
      <formula1>"='檢誤$0_23_2$0000'"</formula1>
      <formula2>k-SmartTag-Mix-Derivation</formula2>
    </dataValidation>
    <dataValidation type="decimal" errorStyle="warning" operator="equal" allowBlank="0" showInputMessage="1" showErrorMessage="1" errorTitle="" error="{2}" promptTitle="" prompt="" sqref="C25:C25">
      <formula1>"='檢誤$0_24_2$0000'"</formula1>
      <formula2>k-SmartTag-Mix-Derivation</formula2>
    </dataValidation>
    <dataValidation type="decimal" errorStyle="warning" operator="equal" allowBlank="0" showInputMessage="1" showErrorMessage="1" errorTitle="" error="{2}" promptTitle="" prompt="" sqref="C26:C26">
      <formula1>"='檢誤$0_25_2$0000'"</formula1>
      <formula2>k-SmartTag-Mix-Derivation</formula2>
    </dataValidation>
    <dataValidation type="decimal" errorStyle="warning" operator="equal" allowBlank="0" showInputMessage="1" showErrorMessage="1" errorTitle="" error="{2}" promptTitle="" prompt="" sqref="C27:C27">
      <formula1>"='檢誤$0_26_2$0000'"</formula1>
      <formula2>k-SmartTag-Mix-Derivation</formula2>
    </dataValidation>
    <dataValidation type="decimal" errorStyle="warning" operator="equal" allowBlank="0" showInputMessage="1" showErrorMessage="1" errorTitle="" error="{2}" promptTitle="" prompt="" sqref="C28:C28">
      <formula1>"='檢誤$0_27_2$0000'"</formula1>
      <formula2>k-SmartTag-Mix-Derivation</formula2>
    </dataValidation>
    <dataValidation type="decimal" errorStyle="warning" operator="equal" allowBlank="0" showInputMessage="1" showErrorMessage="1" errorTitle="" error="{2}" promptTitle="" prompt="" sqref="C29:C29">
      <formula1>"='檢誤$0_28_2$0000'"</formula1>
      <formula2>k-SmartTag-Mix-Derivation</formula2>
    </dataValidation>
    <dataValidation type="decimal" errorStyle="warning" operator="equal" allowBlank="0" showInputMessage="1" showErrorMessage="1" errorTitle="" error="{2}" promptTitle="" prompt="" sqref="C30:C30">
      <formula1>"='檢誤$0_29_2$0000'"</formula1>
      <formula2>k-SmartTag-Mix-Derivation</formula2>
    </dataValidation>
    <dataValidation type="decimal" errorStyle="warning" operator="equal" allowBlank="0" showInputMessage="1" showErrorMessage="1" errorTitle="" error="{2}" promptTitle="" prompt="" sqref="C31:C31">
      <formula1>"='檢誤$0_30_2$0000'"</formula1>
      <formula2>k-SmartTag-Mix-Derivation</formula2>
    </dataValidation>
    <dataValidation type="decimal" errorStyle="warning" operator="equal" allowBlank="0" showInputMessage="1" showErrorMessage="1" errorTitle="" error="{2}" promptTitle="" prompt="" sqref="D6:D6">
      <formula1>"='非假日$0_5_3$1400800001'"</formula1>
      <formula2>k-SmartTag-muti2</formula2>
    </dataValidation>
    <dataValidation type="decimal" errorStyle="warning" operator="equal" allowBlank="0" showInputMessage="1" showErrorMessage="1" errorTitle="" error="{2}" promptTitle="" prompt="" sqref="D7:D7">
      <formula1>"='檢誤$0_6_3$0000'"</formula1>
      <formula2>k-SmartTag-Mix-Derivation</formula2>
    </dataValidation>
    <dataValidation type="decimal" errorStyle="warning" operator="equal" allowBlank="0" showInputMessage="1" showErrorMessage="1" errorTitle="" error="" promptTitle="" prompt="" sqref="D8:E31">
      <formula1>"='$SmartTag'"</formula1>
      <formula2>k-SmartTag-DataRegion</formula2>
    </dataValidation>
    <dataValidation type="decimal" errorStyle="warning" operator="equal" allowBlank="0" showInputMessage="1" showErrorMessage="1" errorTitle="" error="{2}" promptTitle="" prompt="" sqref="E6:E6">
      <formula1>"='假日$0_5_4$1400800002'"</formula1>
      <formula2>k-SmartTag-muti2</formula2>
    </dataValidation>
    <dataValidation type="decimal" errorStyle="warning" operator="equal" allowBlank="0" showInputMessage="1" showErrorMessage="1" errorTitle="" error="{2}" promptTitle="" prompt="" sqref="E7:E7">
      <formula1>"='檢誤$0_6_4$0000'"</formula1>
      <formula2>k-SmartTag-Mix-Derivation</formula2>
    </dataValidation>
    <dataValidation type="decimal" errorStyle="warning" operator="equal" allowBlank="0" showInputMessage="1" showErrorMessage="1" errorTitle="" error="" promptTitle="" prompt="" sqref="D8:E31">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E9" sqref="E9:E9"/>
    </sheetView>
  </sheetViews>
  <sheetFormatPr customHeight="false" defaultColWidth="9.28125" defaultRowHeight="15"/>
  <cols>
    <col min="1" max="1" bestFit="false" customWidth="true" width="11.2109375" hidden="false" outlineLevel="0"/>
    <col min="2" max="5" bestFit="false" customWidth="true" width="30.2109375" hidden="false" outlineLevel="0"/>
    <col min="6" max="6" bestFit="false" customWidth="true" width="48.4921875" hidden="false" outlineLevel="0"/>
    <col min="7" max="8" bestFit="false" customWidth="true" width="14.921875" hidden="false" outlineLevel="0"/>
    <col min="9" max="9" bestFit="false" customWidth="true" width="16.2109375" hidden="false" outlineLevel="0"/>
    <col min="10" max="50" bestFit="false" customWidth="true" width="9.3515625" hidden="false" outlineLevel="0"/>
  </cols>
  <sheetData>
    <row r="1" ht="18" customHeight="true">
      <c r="A1" s="1" t="s">
        <v>0</v>
      </c>
      <c r="B1" s="11"/>
      <c r="C1" s="19"/>
      <c r="D1" s="23"/>
      <c r="E1" s="2" t="s">
        <v>36</v>
      </c>
      <c r="F1" s="1" t="s">
        <v>39</v>
      </c>
      <c r="G1" s="32"/>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10"/>
      <c r="AW1" s="10"/>
      <c r="AX1" s="10"/>
    </row>
    <row r="2" ht="18" customHeight="true">
      <c r="A2" s="2" t="s">
        <v>1</v>
      </c>
      <c r="B2" s="12" t="s">
        <v>9</v>
      </c>
      <c r="C2" s="12"/>
      <c r="D2" s="12"/>
      <c r="E2" s="2" t="s">
        <v>37</v>
      </c>
      <c r="F2" s="2" t="s">
        <v>40</v>
      </c>
      <c r="G2" s="32"/>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10"/>
      <c r="AW2" s="10"/>
      <c r="AX2" s="10"/>
    </row>
    <row r="3" ht="30" customHeight="true">
      <c r="A3" s="3" t="s">
        <v>47</v>
      </c>
      <c r="B3" s="3"/>
      <c r="C3" s="3"/>
      <c r="D3" s="3"/>
      <c r="E3" s="3"/>
      <c r="F3" s="3"/>
      <c r="G3" s="49"/>
      <c r="H3" s="49"/>
      <c r="I3" s="4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10"/>
      <c r="AW3" s="10"/>
      <c r="AX3" s="10"/>
    </row>
    <row r="4" ht="18" customHeight="true">
      <c r="A4" s="4" t="s">
        <v>48</v>
      </c>
      <c r="B4" s="4"/>
      <c r="C4" s="4"/>
      <c r="D4" s="4"/>
      <c r="E4" s="4"/>
      <c r="F4" s="4"/>
      <c r="G4" s="49"/>
      <c r="H4" s="4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10"/>
      <c r="AW4" s="10"/>
      <c r="AX4" s="10"/>
    </row>
    <row r="5" ht="18" customHeight="true">
      <c r="A5" s="5"/>
      <c r="B5" s="5"/>
      <c r="C5" s="5"/>
      <c r="D5" s="24"/>
      <c r="E5" s="24"/>
      <c r="F5" s="28" t="s">
        <v>41</v>
      </c>
      <c r="G5" s="49"/>
      <c r="H5" s="4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10"/>
      <c r="AW5" s="10"/>
      <c r="AX5" s="10"/>
    </row>
    <row r="6" ht="43.9" customHeight="true">
      <c r="A6" s="6" t="s">
        <v>4</v>
      </c>
      <c r="B6" s="1" t="s">
        <v>10</v>
      </c>
      <c r="C6" s="1" t="s">
        <v>5</v>
      </c>
      <c r="D6" s="2" t="s">
        <v>35</v>
      </c>
      <c r="E6" s="2" t="s">
        <v>38</v>
      </c>
      <c r="F6" s="2" t="s">
        <v>42</v>
      </c>
      <c r="G6" s="50"/>
      <c r="H6" s="4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10"/>
      <c r="AW6" s="10"/>
      <c r="AX6" s="10"/>
    </row>
    <row r="7" ht="20.1" customHeight="true">
      <c r="A7" s="34" t="s">
        <v>8</v>
      </c>
      <c r="B7" s="13" t="s">
        <v>59</v>
      </c>
      <c r="C7" s="43" t="n">
        <f>D7+E7</f>
        <v>46274</v>
      </c>
      <c r="D7" s="25" t="n">
        <v>15269</v>
      </c>
      <c r="E7" s="25" t="n">
        <v>31005</v>
      </c>
      <c r="F7" s="30"/>
      <c r="G7" s="49"/>
      <c r="H7" s="4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10"/>
      <c r="AW7" s="10"/>
      <c r="AX7" s="10"/>
    </row>
    <row r="8" ht="20.1" customHeight="true">
      <c r="A8" s="34"/>
      <c r="B8" s="14" t="s">
        <v>60</v>
      </c>
      <c r="C8" s="21" t="n">
        <f>D8+E8</f>
        <v>72364</v>
      </c>
      <c r="D8" s="26" t="n">
        <v>25935</v>
      </c>
      <c r="E8" s="26" t="n">
        <v>46429</v>
      </c>
      <c r="F8" s="45"/>
      <c r="G8" s="49"/>
      <c r="H8" s="4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10"/>
      <c r="AW8" s="10"/>
      <c r="AX8" s="10"/>
    </row>
    <row r="9" ht="20.1" customHeight="true">
      <c r="A9" s="34"/>
      <c r="B9" s="14" t="s">
        <v>61</v>
      </c>
      <c r="C9" s="21" t="n">
        <f>D9+E9</f>
        <v>12720</v>
      </c>
      <c r="D9" s="26" t="n">
        <v>4594</v>
      </c>
      <c r="E9" s="26" t="n">
        <v>8126</v>
      </c>
      <c r="F9" s="45"/>
      <c r="G9" s="49"/>
      <c r="H9" s="4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10"/>
      <c r="AW9" s="10"/>
      <c r="AX9" s="10"/>
    </row>
    <row r="10" ht="20.1" customHeight="true">
      <c r="A10" s="34"/>
      <c r="B10" s="14" t="s">
        <v>62</v>
      </c>
      <c r="C10" s="21" t="n">
        <f>D10+E10</f>
        <v>352509</v>
      </c>
      <c r="D10" s="26" t="n">
        <v>114402</v>
      </c>
      <c r="E10" s="26" t="n">
        <v>238107</v>
      </c>
      <c r="F10" s="31"/>
      <c r="G10" s="49"/>
      <c r="H10" s="4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10"/>
      <c r="AW10" s="10"/>
      <c r="AX10" s="10"/>
    </row>
    <row r="11" ht="20.1" customHeight="true">
      <c r="A11" s="34"/>
      <c r="B11" s="14" t="s">
        <v>63</v>
      </c>
      <c r="C11" s="21" t="n">
        <f>D11+E11</f>
        <v>53692</v>
      </c>
      <c r="D11" s="26" t="n">
        <v>19472</v>
      </c>
      <c r="E11" s="26" t="n">
        <v>34220</v>
      </c>
      <c r="F11" s="45"/>
      <c r="G11" s="49"/>
      <c r="H11" s="4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10"/>
      <c r="AW11" s="10"/>
      <c r="AX11" s="10"/>
    </row>
    <row r="12" ht="20.1" customHeight="true">
      <c r="A12" s="34"/>
      <c r="B12" s="17" t="s">
        <v>64</v>
      </c>
      <c r="C12" s="21" t="n">
        <f>D12+E12</f>
        <v>25937</v>
      </c>
      <c r="D12" s="26" t="n">
        <v>9077</v>
      </c>
      <c r="E12" s="26" t="n">
        <v>16860</v>
      </c>
      <c r="F12" s="31" t="s">
        <v>79</v>
      </c>
      <c r="G12" s="49"/>
      <c r="H12" s="4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10"/>
      <c r="AW12" s="10"/>
      <c r="AX12" s="10"/>
    </row>
    <row r="13" ht="20.1" customHeight="true">
      <c r="A13" s="6" t="s">
        <v>49</v>
      </c>
      <c r="B13" s="39" t="s">
        <v>65</v>
      </c>
      <c r="C13" s="21" t="n">
        <f>D13+E13</f>
        <v>53807</v>
      </c>
      <c r="D13" s="26" t="n">
        <v>21148</v>
      </c>
      <c r="E13" s="26" t="n">
        <v>32659</v>
      </c>
      <c r="F13" s="45"/>
      <c r="G13" s="49"/>
      <c r="H13" s="4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10"/>
      <c r="AW13" s="10"/>
      <c r="AX13" s="10"/>
    </row>
    <row r="14" ht="20.1" customHeight="true">
      <c r="A14" s="6" t="s">
        <v>50</v>
      </c>
      <c r="B14" s="39" t="s">
        <v>66</v>
      </c>
      <c r="C14" s="21" t="n">
        <f>D14+E14</f>
        <v>61937</v>
      </c>
      <c r="D14" s="26" t="n">
        <v>15484</v>
      </c>
      <c r="E14" s="26" t="n">
        <v>46453</v>
      </c>
      <c r="F14" s="45"/>
      <c r="G14" s="49"/>
      <c r="H14" s="4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10"/>
      <c r="AW14" s="10"/>
      <c r="AX14" s="10"/>
    </row>
    <row r="15" ht="20.1" customHeight="true">
      <c r="A15" s="6" t="s">
        <v>51</v>
      </c>
      <c r="B15" s="13" t="s">
        <v>67</v>
      </c>
      <c r="C15" s="21" t="n">
        <f>D15+E15</f>
        <v>24319</v>
      </c>
      <c r="D15" s="26" t="n">
        <v>8512</v>
      </c>
      <c r="E15" s="26" t="n">
        <v>15807</v>
      </c>
      <c r="F15" s="31"/>
      <c r="G15" s="49"/>
      <c r="H15" s="4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10"/>
      <c r="AW15" s="10"/>
      <c r="AX15" s="10"/>
    </row>
    <row r="16" ht="20.1" customHeight="true">
      <c r="A16" s="6"/>
      <c r="B16" s="14" t="s">
        <v>68</v>
      </c>
      <c r="C16" s="21" t="n">
        <f>D16+E16</f>
        <v>179438</v>
      </c>
      <c r="D16" s="26" t="n">
        <v>93521</v>
      </c>
      <c r="E16" s="26" t="n">
        <v>85917</v>
      </c>
      <c r="F16" s="45"/>
      <c r="G16" s="49"/>
      <c r="H16" s="4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10"/>
      <c r="AW16" s="10"/>
      <c r="AX16" s="10"/>
    </row>
    <row r="17" ht="20.1" customHeight="true">
      <c r="A17" s="6"/>
      <c r="B17" s="40" t="s">
        <v>69</v>
      </c>
      <c r="C17" s="21" t="n">
        <f>D17+E17</f>
        <v>118700</v>
      </c>
      <c r="D17" s="26" t="n">
        <v>400</v>
      </c>
      <c r="E17" s="26" t="n">
        <v>118300</v>
      </c>
      <c r="F17" s="31" t="s">
        <v>80</v>
      </c>
      <c r="G17" s="49"/>
      <c r="H17" s="4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10"/>
      <c r="AW17" s="10"/>
      <c r="AX17" s="10"/>
    </row>
    <row r="18" ht="20.1" customHeight="true">
      <c r="A18" s="6" t="s">
        <v>52</v>
      </c>
      <c r="B18" s="13" t="s">
        <v>70</v>
      </c>
      <c r="C18" s="21" t="n">
        <f>D18+E18</f>
        <v>14478</v>
      </c>
      <c r="D18" s="26" t="n">
        <v>6577</v>
      </c>
      <c r="E18" s="26" t="n">
        <v>7901</v>
      </c>
      <c r="F18" s="45"/>
      <c r="G18" s="49"/>
      <c r="H18" s="4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10"/>
      <c r="AW18" s="10"/>
      <c r="AX18" s="10"/>
    </row>
    <row r="19" ht="20.1" customHeight="true">
      <c r="A19" s="6"/>
      <c r="B19" s="14" t="s">
        <v>71</v>
      </c>
      <c r="C19" s="21" t="n">
        <f>D19+E19</f>
        <v>150382</v>
      </c>
      <c r="D19" s="26" t="n">
        <v>36849</v>
      </c>
      <c r="E19" s="26" t="n">
        <v>113533</v>
      </c>
      <c r="F19" s="45"/>
      <c r="G19" s="49"/>
      <c r="H19" s="4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10"/>
      <c r="AW19" s="10"/>
      <c r="AX19" s="10"/>
    </row>
    <row r="20" ht="19.9" customHeight="true">
      <c r="A20" s="6"/>
      <c r="B20" s="17" t="s">
        <v>72</v>
      </c>
      <c r="C20" s="21" t="n">
        <f>D20+E20</f>
        <v>9057</v>
      </c>
      <c r="D20" s="26" t="n">
        <v>4171</v>
      </c>
      <c r="E20" s="26" t="n">
        <v>4886</v>
      </c>
      <c r="F20" s="45"/>
      <c r="G20" s="49"/>
      <c r="H20" s="4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10"/>
      <c r="AW20" s="10"/>
      <c r="AX20" s="10"/>
    </row>
    <row r="21" ht="20.1" customHeight="true">
      <c r="A21" s="6" t="s">
        <v>53</v>
      </c>
      <c r="B21" s="39" t="s">
        <v>73</v>
      </c>
      <c r="C21" s="21" t="n">
        <f>D21+E21</f>
        <v>650840</v>
      </c>
      <c r="D21" s="26" t="n">
        <v>126004</v>
      </c>
      <c r="E21" s="26" t="n">
        <v>524836</v>
      </c>
      <c r="F21" s="45"/>
      <c r="G21" s="49"/>
      <c r="H21" s="4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10"/>
      <c r="AW21" s="10"/>
      <c r="AX21" s="10"/>
    </row>
    <row r="22" ht="33" customHeight="true">
      <c r="A22" s="6" t="s">
        <v>54</v>
      </c>
      <c r="B22" s="39" t="s">
        <v>74</v>
      </c>
      <c r="C22" s="22" t="n">
        <f>D22+E22</f>
        <v>11173</v>
      </c>
      <c r="D22" s="27" t="n">
        <v>3353</v>
      </c>
      <c r="E22" s="27" t="n">
        <v>7820</v>
      </c>
      <c r="F22" s="46" t="s">
        <v>81</v>
      </c>
      <c r="G22" s="49"/>
      <c r="H22" s="4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10"/>
      <c r="AW22" s="10"/>
      <c r="AX22" s="10"/>
    </row>
    <row r="23" ht="10.5" customHeight="true">
      <c r="A23" s="35"/>
      <c r="B23" s="41"/>
      <c r="C23" s="44"/>
      <c r="D23" s="44"/>
      <c r="E23" s="44"/>
      <c r="F23" s="47"/>
      <c r="G23" s="49"/>
      <c r="H23" s="4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10"/>
      <c r="AW23" s="10"/>
      <c r="AX23" s="10"/>
    </row>
    <row r="24" ht="18" customHeight="true">
      <c r="A24" s="36" t="s">
        <v>55</v>
      </c>
      <c r="B24" s="42" t="s">
        <v>75</v>
      </c>
      <c r="C24" s="36"/>
      <c r="D24" s="36" t="s">
        <v>76</v>
      </c>
      <c r="E24" s="36" t="s">
        <v>78</v>
      </c>
      <c r="F24" s="48" t="s">
        <v>82</v>
      </c>
      <c r="G24" s="49"/>
      <c r="H24" s="4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10"/>
      <c r="AW24" s="10"/>
      <c r="AX24" s="10"/>
    </row>
    <row r="25" ht="18" customHeight="true">
      <c r="A25" s="37"/>
      <c r="B25" s="37"/>
      <c r="C25" s="37"/>
      <c r="D25" s="36" t="s">
        <v>77</v>
      </c>
      <c r="E25" s="9"/>
      <c r="F25" s="38"/>
      <c r="G25" s="49"/>
      <c r="H25" s="4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10"/>
      <c r="AW25" s="10"/>
      <c r="AX25" s="10"/>
    </row>
    <row r="26" ht="18" customHeight="true">
      <c r="A26" s="38" t="s">
        <v>56</v>
      </c>
      <c r="B26" s="38"/>
      <c r="C26" s="38"/>
      <c r="D26" s="37"/>
      <c r="E26" s="9"/>
      <c r="F26" s="48"/>
      <c r="G26" s="49"/>
      <c r="H26" s="4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10"/>
      <c r="AW26" s="10"/>
      <c r="AX26" s="10"/>
    </row>
    <row r="27" ht="18" customHeight="true">
      <c r="A27" s="38" t="s">
        <v>57</v>
      </c>
      <c r="B27" s="38"/>
      <c r="C27" s="38"/>
      <c r="D27" s="37"/>
      <c r="E27" s="9"/>
      <c r="F27" s="38"/>
      <c r="G27" s="49"/>
      <c r="H27" s="4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10"/>
      <c r="AW27" s="10"/>
      <c r="AX27" s="10"/>
    </row>
    <row r="28" ht="16.15" customHeight="true">
      <c r="A28" s="38" t="s">
        <v>58</v>
      </c>
      <c r="B28" s="9"/>
      <c r="C28" s="9"/>
      <c r="D28" s="9"/>
      <c r="E28" s="9"/>
      <c r="F28" s="48"/>
      <c r="G28" s="49"/>
      <c r="H28" s="4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10"/>
      <c r="AW28" s="10"/>
      <c r="AX28" s="10"/>
    </row>
    <row r="29" ht="16.15" customHeight="true">
      <c r="A29" s="9"/>
      <c r="B29" s="9"/>
      <c r="C29" s="9"/>
      <c r="D29" s="9"/>
      <c r="E29" s="9"/>
      <c r="F29" s="9"/>
      <c r="G29" s="49"/>
      <c r="H29" s="4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10"/>
      <c r="AW29" s="10"/>
      <c r="AX29" s="10"/>
    </row>
    <row r="30" ht="16.15" customHeight="true">
      <c r="A30" s="9"/>
      <c r="B30" s="9"/>
      <c r="C30" s="9"/>
      <c r="D30" s="9"/>
      <c r="E30" s="9"/>
      <c r="F30" s="9"/>
      <c r="G30" s="49"/>
      <c r="H30" s="4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10"/>
      <c r="AW30" s="10"/>
      <c r="AX30" s="10"/>
    </row>
    <row r="31" ht="16.15" customHeight="true">
      <c r="A31" s="9"/>
      <c r="B31" s="9"/>
      <c r="C31" s="9"/>
      <c r="D31" s="9"/>
      <c r="E31" s="9"/>
      <c r="F31" s="9"/>
      <c r="G31" s="49"/>
      <c r="H31" s="4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10"/>
      <c r="AW31" s="10"/>
      <c r="AX31" s="10"/>
    </row>
    <row r="32" ht="16.15" customHeight="true">
      <c r="A32" s="9"/>
      <c r="B32" s="9"/>
      <c r="C32" s="9"/>
      <c r="D32" s="9"/>
      <c r="E32" s="9"/>
      <c r="F32" s="9"/>
      <c r="G32" s="49"/>
      <c r="H32" s="4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10"/>
      <c r="AW32" s="10"/>
      <c r="AX32" s="10"/>
    </row>
    <row r="33" ht="16.15" customHeight="true">
      <c r="A33" s="9"/>
      <c r="B33" s="9"/>
      <c r="C33" s="9"/>
      <c r="D33" s="9"/>
      <c r="E33" s="9"/>
      <c r="F33" s="9"/>
      <c r="G33" s="49"/>
      <c r="H33" s="4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10"/>
      <c r="AW33" s="10"/>
      <c r="AX33" s="10"/>
    </row>
    <row r="34" ht="16.15" customHeight="true">
      <c r="A34" s="9"/>
      <c r="B34" s="9"/>
      <c r="C34" s="9"/>
      <c r="D34" s="9"/>
      <c r="E34" s="9"/>
      <c r="F34" s="9"/>
      <c r="G34" s="49"/>
      <c r="H34" s="4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10"/>
      <c r="AW34" s="10"/>
      <c r="AX34" s="10"/>
    </row>
    <row r="35" ht="16.15" customHeight="true">
      <c r="A35" s="9"/>
      <c r="B35" s="9"/>
      <c r="C35" s="9"/>
      <c r="D35" s="9"/>
      <c r="E35" s="9"/>
      <c r="F35" s="9"/>
      <c r="G35" s="49"/>
      <c r="H35" s="4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10"/>
      <c r="AW35" s="10"/>
      <c r="AX35" s="10"/>
    </row>
    <row r="36" ht="16.15" customHeight="true">
      <c r="A36" s="9"/>
      <c r="B36" s="9"/>
      <c r="C36" s="9"/>
      <c r="D36" s="9"/>
      <c r="E36" s="9"/>
      <c r="F36" s="9"/>
      <c r="G36" s="49"/>
      <c r="H36" s="4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10"/>
      <c r="AW36" s="10"/>
      <c r="AX36" s="10"/>
    </row>
    <row r="37" ht="16.15" customHeight="true">
      <c r="A37" s="9"/>
      <c r="B37" s="9"/>
      <c r="C37" s="9"/>
      <c r="D37" s="9"/>
      <c r="E37" s="9"/>
      <c r="F37" s="9"/>
      <c r="G37" s="49"/>
      <c r="H37" s="4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10"/>
      <c r="AW37" s="10"/>
      <c r="AX37" s="10"/>
    </row>
    <row r="38" ht="16.15" customHeight="true">
      <c r="A38" s="9"/>
      <c r="B38" s="9"/>
      <c r="C38" s="9"/>
      <c r="D38" s="9"/>
      <c r="E38" s="9"/>
      <c r="F38" s="9"/>
      <c r="G38" s="49"/>
      <c r="H38" s="4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10"/>
      <c r="AW38" s="10"/>
      <c r="AX38" s="10"/>
    </row>
    <row r="39" ht="16.15" customHeight="true">
      <c r="A39" s="9"/>
      <c r="B39" s="9"/>
      <c r="C39" s="9"/>
      <c r="D39" s="9"/>
      <c r="E39" s="9"/>
      <c r="F39" s="9"/>
      <c r="G39" s="49"/>
      <c r="H39" s="4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10"/>
      <c r="AW39" s="10"/>
      <c r="AX39" s="10"/>
    </row>
    <row r="40" ht="16.15" customHeight="true">
      <c r="A40" s="9"/>
      <c r="B40" s="9"/>
      <c r="C40" s="9"/>
      <c r="D40" s="9"/>
      <c r="E40" s="9"/>
      <c r="F40" s="9"/>
      <c r="G40" s="49"/>
      <c r="H40" s="4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10"/>
      <c r="AW40" s="10"/>
      <c r="AX40" s="10"/>
    </row>
    <row r="41" ht="16.15" customHeight="true">
      <c r="A41" s="9"/>
      <c r="B41" s="9"/>
      <c r="C41" s="9"/>
      <c r="D41" s="9"/>
      <c r="E41" s="9"/>
      <c r="F41" s="9"/>
      <c r="G41" s="49"/>
      <c r="H41" s="4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10"/>
      <c r="AW41" s="10"/>
      <c r="AX41" s="10"/>
    </row>
    <row r="42" ht="16.15" customHeight="true">
      <c r="A42" s="9"/>
      <c r="B42" s="9"/>
      <c r="C42" s="9"/>
      <c r="D42" s="9"/>
      <c r="E42" s="9"/>
      <c r="F42" s="9"/>
      <c r="G42" s="49"/>
      <c r="H42" s="4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10"/>
      <c r="AW42" s="10"/>
      <c r="AX42" s="10"/>
    </row>
    <row r="43" ht="16.15" customHeight="true">
      <c r="A43" s="9"/>
      <c r="B43" s="9"/>
      <c r="C43" s="9"/>
      <c r="D43" s="9"/>
      <c r="E43" s="9"/>
      <c r="F43" s="9"/>
      <c r="G43" s="49"/>
      <c r="H43" s="4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10"/>
      <c r="AW43" s="10"/>
      <c r="AX43" s="10"/>
    </row>
    <row r="44" ht="16.15" customHeight="true">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10"/>
      <c r="AW44" s="10"/>
      <c r="AX44" s="10"/>
    </row>
    <row r="45" ht="16.15" customHeight="true">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10"/>
      <c r="AW45" s="10"/>
      <c r="AX45" s="10"/>
    </row>
    <row r="46" ht="16.15" customHeight="true">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10"/>
      <c r="AW46" s="10"/>
      <c r="AX46" s="10"/>
    </row>
    <row r="47" ht="16.15" customHeight="true">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10"/>
      <c r="AW47" s="10"/>
      <c r="AX47" s="10"/>
    </row>
    <row r="48" ht="16.15" customHeight="true">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10"/>
      <c r="AW48" s="10"/>
      <c r="AX48" s="10"/>
    </row>
    <row r="49" ht="16.15" customHeight="true">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10"/>
      <c r="AW49" s="10"/>
      <c r="AX49" s="10"/>
    </row>
    <row r="50" ht="16.15" customHeight="true">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10"/>
      <c r="AW50" s="10"/>
      <c r="AX50" s="10"/>
    </row>
    <row r="51" ht="16.15" customHeight="true">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10"/>
      <c r="AW51" s="10"/>
      <c r="AX51" s="10"/>
    </row>
    <row r="52" ht="16.15" customHeight="true">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10"/>
      <c r="AW52" s="10"/>
      <c r="AX52" s="10"/>
    </row>
    <row r="53" ht="16.15" customHeight="true">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10"/>
      <c r="AW53" s="10"/>
      <c r="AX53" s="10"/>
    </row>
    <row r="54" ht="16.15" customHeight="true">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10"/>
      <c r="AW54" s="10"/>
      <c r="AX54" s="10"/>
    </row>
    <row r="55" ht="16.15" customHeight="true">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10"/>
      <c r="AW55" s="10"/>
      <c r="AX55" s="10"/>
    </row>
    <row r="56" ht="16.15" customHeight="true">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10"/>
      <c r="AW56" s="10"/>
      <c r="AX56" s="10"/>
    </row>
    <row r="57" ht="16.15" customHeight="true">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10"/>
      <c r="AW57" s="10"/>
      <c r="AX57" s="10"/>
    </row>
    <row r="58" ht="16.15" customHeight="true">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10"/>
      <c r="AW58" s="10"/>
      <c r="AX58" s="10"/>
    </row>
    <row r="59" ht="16.15" customHeight="true">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10"/>
      <c r="AW59" s="10"/>
      <c r="AX59" s="10"/>
    </row>
    <row r="60" ht="16.15" customHeight="true">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10"/>
      <c r="AW60" s="10"/>
      <c r="AX60" s="10"/>
    </row>
    <row r="61" ht="16.15" customHeight="true">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10"/>
      <c r="AW61" s="10"/>
      <c r="AX61" s="10"/>
    </row>
    <row r="62" ht="16.15" customHeight="true">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10"/>
      <c r="AW62" s="10"/>
      <c r="AX62" s="10"/>
    </row>
    <row r="63" ht="16.15" customHeight="true">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10"/>
      <c r="AW63" s="10"/>
      <c r="AX63" s="10"/>
    </row>
    <row r="64" ht="16.15" customHeight="true">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10"/>
      <c r="AW64" s="10"/>
      <c r="AX64" s="10"/>
    </row>
    <row r="65" ht="16.15" customHeight="true">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10"/>
      <c r="AW65" s="10"/>
      <c r="AX65" s="10"/>
    </row>
    <row r="66" ht="16.15" customHeight="true">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10"/>
      <c r="AW66" s="10"/>
      <c r="AX66" s="10"/>
    </row>
    <row r="67" ht="16.15" customHeight="true">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10"/>
      <c r="AW67" s="10"/>
      <c r="AX67" s="10"/>
    </row>
    <row r="68" ht="16.15" customHeight="true">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10"/>
      <c r="AW68" s="10"/>
      <c r="AX68" s="10"/>
    </row>
    <row r="69" ht="16.15" customHeight="true">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10"/>
      <c r="AW69" s="10"/>
      <c r="AX69" s="10"/>
    </row>
    <row r="70" ht="16.15" customHeight="true">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10"/>
      <c r="AW70" s="10"/>
      <c r="AX70" s="10"/>
    </row>
    <row r="71" ht="16.15" customHeight="true">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10"/>
      <c r="AW71" s="10"/>
      <c r="AX71" s="10"/>
    </row>
    <row r="72" ht="16.15" customHeight="true">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10"/>
      <c r="AW72" s="10"/>
      <c r="AX72" s="10"/>
    </row>
    <row r="73" ht="16.15" customHeight="true">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10"/>
      <c r="AW73" s="10"/>
      <c r="AX73" s="10"/>
    </row>
    <row r="74" ht="16.15" customHeight="true">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10"/>
      <c r="AW74" s="10"/>
      <c r="AX74" s="10"/>
    </row>
    <row r="75" ht="16.15" customHeight="true">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10"/>
      <c r="AW75" s="10"/>
      <c r="AX75" s="10"/>
    </row>
    <row r="76" ht="16.15" customHeight="true">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10"/>
      <c r="AW76" s="10"/>
      <c r="AX76" s="10"/>
    </row>
    <row r="77" ht="16.15" customHeight="true">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10"/>
      <c r="AW77" s="10"/>
      <c r="AX77" s="10"/>
    </row>
    <row r="78" ht="16.15" customHeight="true">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10"/>
      <c r="AW78" s="10"/>
      <c r="AX78" s="10"/>
    </row>
    <row r="79" ht="16.15" customHeight="true">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10"/>
      <c r="AW79" s="10"/>
      <c r="AX79" s="10"/>
    </row>
    <row r="80" ht="16.15" customHeight="true">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10"/>
      <c r="AW80" s="10"/>
      <c r="AX80" s="10"/>
    </row>
    <row r="81" ht="16.15" customHeight="true">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10"/>
      <c r="AW81" s="10"/>
      <c r="AX81" s="10"/>
    </row>
    <row r="82" ht="16.15" customHeight="true">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10"/>
      <c r="AW82" s="10"/>
      <c r="AX82" s="10"/>
    </row>
    <row r="83" ht="16.15" customHeight="true">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10"/>
      <c r="AW83" s="10"/>
      <c r="AX83" s="10"/>
    </row>
    <row r="84" ht="16.15" customHeight="true">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10"/>
      <c r="AW84" s="10"/>
      <c r="AX84" s="10"/>
    </row>
    <row r="85" ht="16.15" customHeight="true">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10"/>
      <c r="AW85" s="10"/>
      <c r="AX85" s="10"/>
    </row>
    <row r="86" ht="16.15" customHeight="true">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10"/>
      <c r="AW86" s="10"/>
      <c r="AX86" s="10"/>
    </row>
    <row r="87" ht="16.15" customHeight="true">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10"/>
      <c r="AW87" s="10"/>
      <c r="AX87" s="10"/>
    </row>
    <row r="88" ht="16.15" customHeight="true">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10"/>
      <c r="AW88" s="10"/>
      <c r="AX88" s="10"/>
    </row>
    <row r="89" ht="16.15" customHeight="true">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10"/>
      <c r="AW89" s="10"/>
      <c r="AX89" s="10"/>
    </row>
    <row r="90" ht="16.15" customHeight="true">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10"/>
      <c r="AW90" s="10"/>
      <c r="AX90" s="10"/>
    </row>
    <row r="91" ht="16.15" customHeight="true">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10"/>
      <c r="AW91" s="10"/>
      <c r="AX91" s="10"/>
    </row>
    <row r="92" ht="16.15" customHeight="true">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10"/>
      <c r="AW92" s="10"/>
      <c r="AX92" s="10"/>
    </row>
    <row r="93" ht="16.15" customHeight="true">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10"/>
      <c r="AW93" s="10"/>
      <c r="AX93" s="10"/>
    </row>
    <row r="94" ht="16.15" customHeight="true">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10"/>
      <c r="AW94" s="10"/>
      <c r="AX94" s="10"/>
    </row>
    <row r="95" ht="16.15" customHeight="true">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10"/>
      <c r="AW95" s="10"/>
      <c r="AX95" s="10"/>
    </row>
    <row r="96" ht="16.15" customHeight="true">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10"/>
      <c r="AW96" s="10"/>
      <c r="AX96" s="10"/>
    </row>
    <row r="97" ht="16.15" customHeight="true">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10"/>
      <c r="AW97" s="10"/>
      <c r="AX97" s="10"/>
    </row>
    <row r="98" ht="16.15" customHeight="true">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10"/>
      <c r="AW98" s="10"/>
      <c r="AX98" s="10"/>
    </row>
    <row r="99" ht="16.15" customHeight="true">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10"/>
      <c r="AW99" s="10"/>
      <c r="AX99" s="10"/>
    </row>
    <row r="100" ht="16.15"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10"/>
      <c r="AW100" s="10"/>
      <c r="AX100" s="10"/>
    </row>
    <row r="101" ht="16.15"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10"/>
      <c r="AW101" s="10"/>
      <c r="AX101" s="10"/>
    </row>
    <row r="102" ht="16.15"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10"/>
      <c r="AW102" s="10"/>
      <c r="AX102" s="10"/>
    </row>
    <row r="103" ht="16.15"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10"/>
      <c r="AW103" s="10"/>
      <c r="AX103" s="10"/>
    </row>
    <row r="104" ht="16.15"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10"/>
      <c r="AW104" s="10"/>
      <c r="AX104" s="10"/>
    </row>
    <row r="105" ht="16.15"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10"/>
      <c r="AW105" s="10"/>
      <c r="AX105" s="10"/>
    </row>
    <row r="106" ht="16.15"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10"/>
      <c r="AW106" s="10"/>
      <c r="AX106" s="10"/>
    </row>
    <row r="107" ht="16.15"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10"/>
      <c r="AW107" s="10"/>
      <c r="AX107" s="10"/>
    </row>
    <row r="108" ht="16.15"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10"/>
      <c r="AW108" s="10"/>
      <c r="AX108" s="10"/>
    </row>
    <row r="109" ht="16.15"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10"/>
      <c r="AW109" s="10"/>
      <c r="AX109" s="10"/>
    </row>
    <row r="110" ht="16.15"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10"/>
      <c r="AW110" s="10"/>
      <c r="AX110" s="10"/>
    </row>
    <row r="111" ht="16.15"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10"/>
      <c r="AW111" s="10"/>
      <c r="AX111" s="10"/>
    </row>
    <row r="112" ht="16.15"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10"/>
      <c r="AW112" s="10"/>
      <c r="AX112" s="10"/>
    </row>
    <row r="113" ht="16.15"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10"/>
      <c r="AW113" s="10"/>
      <c r="AX113" s="10"/>
    </row>
    <row r="114" ht="16.15"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10"/>
      <c r="AW114" s="10"/>
      <c r="AX114" s="10"/>
    </row>
    <row r="115" ht="16.15"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10"/>
      <c r="AW115" s="10"/>
      <c r="AX115" s="10"/>
    </row>
    <row r="116" ht="16.15"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10"/>
      <c r="AW116" s="10"/>
      <c r="AX116" s="10"/>
    </row>
    <row r="117" ht="16.15"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10"/>
      <c r="AW117" s="10"/>
      <c r="AX117" s="10"/>
    </row>
    <row r="118" ht="16.15"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10"/>
      <c r="AW118" s="10"/>
      <c r="AX118" s="10"/>
    </row>
    <row r="119" ht="16.15"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10"/>
      <c r="AW119" s="10"/>
      <c r="AX119" s="10"/>
    </row>
    <row r="120" ht="16.15"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10"/>
      <c r="AW120" s="10"/>
      <c r="AX120" s="10"/>
    </row>
    <row r="121" ht="16.15"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10"/>
      <c r="AW121" s="10"/>
      <c r="AX121" s="10"/>
    </row>
    <row r="122" ht="16.15"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10"/>
      <c r="AW122" s="10"/>
      <c r="AX122" s="10"/>
    </row>
    <row r="123" ht="16.15"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10"/>
      <c r="AW123" s="10"/>
      <c r="AX123" s="10"/>
    </row>
    <row r="124" ht="16.15"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10"/>
      <c r="AW124" s="10"/>
      <c r="AX124" s="10"/>
    </row>
    <row r="125" ht="16.15"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10"/>
      <c r="AW125" s="10"/>
      <c r="AX125" s="10"/>
    </row>
    <row r="126" ht="16.15"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10"/>
      <c r="AW126" s="10"/>
      <c r="AX126" s="10"/>
    </row>
    <row r="127" ht="16.15"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10"/>
      <c r="AW127" s="10"/>
      <c r="AX127" s="10"/>
    </row>
    <row r="128" ht="16.15"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10"/>
      <c r="AW128" s="10"/>
      <c r="AX128" s="10"/>
    </row>
    <row r="129" ht="16.15"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10"/>
      <c r="AW129" s="10"/>
      <c r="AX129" s="10"/>
    </row>
    <row r="130" ht="16.15"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10"/>
      <c r="AW130" s="10"/>
      <c r="AX130" s="10"/>
    </row>
    <row r="131" ht="16.15"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10"/>
      <c r="AW131" s="10"/>
      <c r="AX131" s="10"/>
    </row>
    <row r="132" ht="16.15"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10"/>
      <c r="AW132" s="10"/>
      <c r="AX132" s="10"/>
    </row>
    <row r="133" ht="16.15"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10"/>
      <c r="AW133" s="10"/>
      <c r="AX133" s="10"/>
    </row>
    <row r="134" ht="16.15"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10"/>
      <c r="AW134" s="10"/>
      <c r="AX134" s="10"/>
    </row>
    <row r="135" ht="16.15"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10"/>
      <c r="AW135" s="10"/>
      <c r="AX135" s="10"/>
    </row>
    <row r="136" ht="16.15"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10"/>
      <c r="AW136" s="10"/>
      <c r="AX136" s="10"/>
    </row>
    <row r="137" ht="16.15"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10"/>
      <c r="AW137" s="10"/>
      <c r="AX137" s="10"/>
    </row>
    <row r="138" ht="16.15"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10"/>
      <c r="AW138" s="10"/>
      <c r="AX138" s="10"/>
    </row>
    <row r="139" ht="16.15"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10"/>
      <c r="AW139" s="10"/>
      <c r="AX139" s="10"/>
    </row>
    <row r="140" ht="16.15"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10"/>
      <c r="AW140" s="10"/>
      <c r="AX140" s="10"/>
    </row>
    <row r="141" ht="16.15"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10"/>
      <c r="AW141" s="10"/>
      <c r="AX141" s="10"/>
    </row>
    <row r="142" ht="16.15" customHeight="true">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10"/>
      <c r="AW142" s="10"/>
      <c r="AX142" s="10"/>
    </row>
    <row r="143" ht="16.15" customHeight="true">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10"/>
      <c r="AW143" s="10"/>
      <c r="AX143" s="10"/>
    </row>
    <row r="144" ht="16.15" customHeight="true">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10"/>
      <c r="AW144" s="10"/>
      <c r="AX144" s="10"/>
    </row>
    <row r="145" ht="16.15" customHeight="true">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10"/>
      <c r="AW145" s="10"/>
      <c r="AX145" s="10"/>
    </row>
    <row r="146" ht="16.15" customHeight="true">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10"/>
      <c r="AW146" s="10"/>
      <c r="AX146" s="10"/>
    </row>
    <row r="147" ht="16.15" customHeight="true">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10"/>
      <c r="AW147" s="10"/>
      <c r="AX147" s="10"/>
    </row>
    <row r="148" ht="16.15" customHeight="true">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10"/>
      <c r="AW148" s="10"/>
      <c r="AX148" s="10"/>
    </row>
    <row r="149" ht="16.15" customHeight="true">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10"/>
      <c r="AW149" s="10"/>
      <c r="AX149" s="10"/>
    </row>
    <row r="150" ht="16.15" customHeight="true">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10"/>
      <c r="AW150" s="10"/>
      <c r="AX150" s="10"/>
    </row>
    <row r="151" ht="16.15" customHeight="true">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10"/>
      <c r="AW151" s="10"/>
      <c r="AX151" s="10"/>
    </row>
    <row r="152" ht="16.15" customHeight="true">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10"/>
      <c r="AW152" s="10"/>
      <c r="AX152" s="10"/>
    </row>
    <row r="153" ht="16.15" customHeight="true">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10"/>
      <c r="AW153" s="10"/>
      <c r="AX153" s="10"/>
    </row>
    <row r="154" ht="16.15" customHeight="true">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10"/>
      <c r="AW154" s="10"/>
      <c r="AX154" s="10"/>
    </row>
    <row r="155" ht="16.15" customHeight="true">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10"/>
      <c r="AW155" s="10"/>
      <c r="AX155" s="10"/>
    </row>
    <row r="156" ht="16.15" customHeight="true">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10"/>
      <c r="AW156" s="10"/>
      <c r="AX156" s="10"/>
    </row>
    <row r="157" ht="16.15" customHeight="true">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10"/>
      <c r="AW157" s="10"/>
      <c r="AX157" s="10"/>
    </row>
    <row r="158" ht="16.15" customHeight="true">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10"/>
      <c r="AW158" s="10"/>
      <c r="AX158" s="10"/>
    </row>
    <row r="159" ht="16.15" customHeight="true">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10"/>
      <c r="AW159" s="10"/>
      <c r="AX159" s="10"/>
    </row>
    <row r="160" ht="16.15" customHeight="true">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10"/>
      <c r="AW160" s="10"/>
      <c r="AX160" s="10"/>
    </row>
    <row r="161" ht="16.15" customHeight="true">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10"/>
      <c r="AW161" s="10"/>
      <c r="AX161" s="10"/>
    </row>
    <row r="162" ht="16.15" customHeight="true">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10"/>
      <c r="AW162" s="10"/>
      <c r="AX162" s="10"/>
    </row>
    <row r="163" ht="16.15" customHeight="true">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10"/>
      <c r="AW163" s="10"/>
      <c r="AX163" s="10"/>
    </row>
    <row r="164" ht="16.15" customHeight="true">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10"/>
      <c r="AW164" s="10"/>
      <c r="AX164" s="10"/>
    </row>
    <row r="165" ht="16.15" customHeight="true">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10"/>
      <c r="AW165" s="10"/>
      <c r="AX165" s="10"/>
    </row>
    <row r="166" ht="16.15" customHeight="true">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10"/>
      <c r="AW166" s="10"/>
      <c r="AX166" s="10"/>
    </row>
    <row r="167" ht="16.15" customHeight="true">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10"/>
      <c r="AW167" s="10"/>
      <c r="AX167" s="10"/>
    </row>
    <row r="168" ht="16.15" customHeight="true">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10"/>
      <c r="AW168" s="10"/>
      <c r="AX168" s="10"/>
    </row>
    <row r="169" ht="16.15" customHeight="true">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10"/>
      <c r="AW169" s="10"/>
      <c r="AX169" s="10"/>
    </row>
    <row r="170" ht="16.15" customHeight="true">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10"/>
      <c r="AW170" s="10"/>
      <c r="AX170" s="10"/>
    </row>
    <row r="171" ht="16.15" customHeight="true">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10"/>
      <c r="AW171" s="10"/>
      <c r="AX171" s="10"/>
    </row>
    <row r="172" ht="16.15" customHeight="true">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10"/>
      <c r="AW172" s="10"/>
      <c r="AX172" s="10"/>
    </row>
    <row r="173" ht="16.15" customHeight="true">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10"/>
      <c r="AW173" s="10"/>
      <c r="AX173" s="10"/>
    </row>
    <row r="174" ht="16.15" customHeight="true">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10"/>
      <c r="AW174" s="10"/>
      <c r="AX174" s="10"/>
    </row>
    <row r="175" ht="16.15" customHeight="true">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10"/>
      <c r="AW175" s="10"/>
      <c r="AX175" s="10"/>
    </row>
    <row r="176" ht="16.15" customHeight="true">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10"/>
      <c r="AW176" s="10"/>
      <c r="AX176" s="10"/>
    </row>
    <row r="177" ht="16.15" customHeight="true">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10"/>
      <c r="AW177" s="10"/>
      <c r="AX177" s="10"/>
    </row>
    <row r="178" ht="16.15"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10"/>
      <c r="AW178" s="10"/>
      <c r="AX178" s="10"/>
    </row>
    <row r="179" ht="16.15"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10"/>
      <c r="AW179" s="10"/>
      <c r="AX179" s="10"/>
    </row>
    <row r="180" ht="16.15"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10"/>
      <c r="AW180" s="10"/>
      <c r="AX180" s="10"/>
    </row>
    <row r="181" ht="16.15"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10"/>
      <c r="AW181" s="10"/>
      <c r="AX181" s="10"/>
    </row>
    <row r="182" ht="16.15"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10"/>
      <c r="AW182" s="10"/>
      <c r="AX182" s="10"/>
    </row>
    <row r="183" ht="16.15"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10"/>
      <c r="AW183" s="10"/>
      <c r="AX183" s="10"/>
    </row>
    <row r="184" ht="16.15"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10"/>
      <c r="AW184" s="10"/>
      <c r="AX184" s="10"/>
    </row>
    <row r="185" ht="16.15"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10"/>
      <c r="AW185" s="10"/>
      <c r="AX185" s="10"/>
    </row>
    <row r="186" ht="16.15"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10"/>
      <c r="AW186" s="10"/>
      <c r="AX186" s="10"/>
    </row>
    <row r="187" ht="16.15"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10"/>
      <c r="AW187" s="10"/>
      <c r="AX187" s="10"/>
    </row>
    <row r="188" ht="16.15"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10"/>
      <c r="AW188" s="10"/>
      <c r="AX188" s="10"/>
    </row>
    <row r="189" ht="16.15"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10"/>
      <c r="AW189" s="10"/>
      <c r="AX189" s="10"/>
    </row>
    <row r="190" ht="16.15"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10"/>
      <c r="AW190" s="10"/>
      <c r="AX190" s="10"/>
    </row>
    <row r="191" ht="16.15"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10"/>
      <c r="AW191" s="10"/>
      <c r="AX191" s="10"/>
    </row>
    <row r="192" ht="16.15"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10"/>
      <c r="AW192" s="10"/>
      <c r="AX192" s="10"/>
    </row>
    <row r="193" ht="16.15"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10"/>
      <c r="AW193" s="10"/>
      <c r="AX193" s="10"/>
    </row>
    <row r="194" ht="16.15"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10"/>
      <c r="AW194" s="10"/>
      <c r="AX194" s="10"/>
    </row>
    <row r="195" ht="16.15"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10"/>
      <c r="AW195" s="10"/>
      <c r="AX195" s="10"/>
    </row>
    <row r="196" ht="16.15"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10"/>
      <c r="AW196" s="10"/>
      <c r="AX196" s="10"/>
    </row>
    <row r="197" ht="16.15"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10"/>
      <c r="AW197" s="10"/>
      <c r="AX197" s="10"/>
    </row>
    <row r="198" ht="16.15"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10"/>
      <c r="AW198" s="10"/>
      <c r="AX198" s="10"/>
    </row>
    <row r="199" ht="16.15"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10"/>
      <c r="AW199" s="10"/>
      <c r="AX199" s="10"/>
    </row>
    <row r="200" ht="16.15"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10"/>
      <c r="AW200" s="10"/>
      <c r="AX200" s="10"/>
    </row>
  </sheetData>
  <mergeCells>
    <mergeCell ref="A15:A17"/>
    <mergeCell ref="A18:A20"/>
    <mergeCell ref="B2:D2"/>
    <mergeCell ref="A3:F3"/>
    <mergeCell ref="A4:F4"/>
    <mergeCell ref="A7:A12"/>
  </mergeCells>
  <dataValidations count="45">
    <dataValidation type="decimal" errorStyle="warning" operator="equal" allowBlank="0" showInputMessage="1" showErrorMessage="1" errorTitle="" error="{2}" promptTitle="" prompt="" sqref="A4:A4">
      <formula1>"='中華民國113年$1_3_0$2024'"</formula1>
      <formula2>k-SmartTag-date</formula2>
    </dataValidation>
    <dataValidation type="decimal" errorStyle="warning" operator="equal" allowBlank="0" showInputMessage="1" showErrorMessage="1" errorTitle="" error="{2}" promptTitle="" prompt="" sqref="A7:A7">
      <formula1>"='桃園市大溪區$1_6_0$010000068000030'"</formula1>
      <formula2>k-SmartTag-place</formula2>
    </dataValidation>
    <dataValidation type="decimal" errorStyle="warning" operator="equal" allowBlank="0" showInputMessage="1" showErrorMessage="1" errorTitle="" error="{2}" promptTitle="" prompt="" sqref="A13:A13">
      <formula1>"='桃園市楊梅區$1_12_0$010000068000040'"</formula1>
      <formula2>k-SmartTag-place</formula2>
    </dataValidation>
    <dataValidation type="decimal" errorStyle="warning" operator="equal" allowBlank="0" showInputMessage="1" showErrorMessage="1" errorTitle="" error="{2}" promptTitle="" prompt="" sqref="A14:A14">
      <formula1>"='桃園市蘆竹區$1_13_0$010000068000050'"</formula1>
      <formula2>k-SmartTag-place</formula2>
    </dataValidation>
    <dataValidation type="decimal" errorStyle="warning" operator="equal" allowBlank="0" showInputMessage="1" showErrorMessage="1" errorTitle="" error="{2}" promptTitle="" prompt="" sqref="A15:A15">
      <formula1>"='桃園市大園區$1_14_0$010000068000060'"</formula1>
      <formula2>k-SmartTag-place</formula2>
    </dataValidation>
    <dataValidation type="decimal" errorStyle="warning" operator="equal" allowBlank="0" showInputMessage="1" showErrorMessage="1" errorTitle="" error="{2}" promptTitle="" prompt="" sqref="A18:A18">
      <formula1>"='桃園市龜山區$1_17_0$010000068000070'"</formula1>
      <formula2>k-SmartTag-place</formula2>
    </dataValidation>
    <dataValidation type="decimal" errorStyle="warning" operator="equal" allowBlank="0" showInputMessage="1" showErrorMessage="1" errorTitle="" error="{2}" promptTitle="" prompt="" sqref="A21:A21">
      <formula1>"='桃園市八德區$1_20_0$010000068000080'"</formula1>
      <formula2>k-SmartTag-place</formula2>
    </dataValidation>
    <dataValidation type="decimal" errorStyle="warning" operator="equal" allowBlank="0" showInputMessage="1" showErrorMessage="1" errorTitle="" error="{2}" promptTitle="" prompt="" sqref="A22:A22">
      <formula1>"='桃園市平鎮區$1_21_0$010000068000100'"</formula1>
      <formula2>k-SmartTag-place</formula2>
    </dataValidation>
    <dataValidation type="decimal" errorStyle="warning" operator="equal" allowBlank="0" showInputMessage="1" showErrorMessage="1" errorTitle="" error="{2}" promptTitle="" prompt="" sqref="B7:B7">
      <formula1>"='木生活館$1_6_1$1400700023'"</formula1>
      <formula2>k-SmartTag-muti1</formula2>
    </dataValidation>
    <dataValidation type="decimal" errorStyle="warning" operator="equal" allowBlank="0" showInputMessage="1" showErrorMessage="1" errorTitle="" error="{2}" promptTitle="" prompt="" sqref="B8:B8">
      <formula1>"='六廿四故事館$1_7_1$1400700024'"</formula1>
      <formula2>k-SmartTag-muti1</formula2>
    </dataValidation>
    <dataValidation type="decimal" errorStyle="warning" operator="equal" allowBlank="0" showInputMessage="1" showErrorMessage="1" errorTitle="" error="{2}" promptTitle="" prompt="" sqref="B9:B9">
      <formula1>"='工藝交流館$1_8_1$1400700025'"</formula1>
      <formula2>k-SmartTag-muti1</formula2>
    </dataValidation>
    <dataValidation type="decimal" errorStyle="warning" operator="equal" allowBlank="0" showInputMessage="1" showErrorMessage="1" errorTitle="" error="{2}" promptTitle="" prompt="" sqref="B10:B10">
      <formula1>"='工藝基地$1_9_1$1400700026'"</formula1>
      <formula2>k-SmartTag-muti1</formula2>
    </dataValidation>
    <dataValidation type="decimal" errorStyle="warning" operator="equal" allowBlank="0" showInputMessage="1" showErrorMessage="1" errorTitle="" error="{2}" promptTitle="" prompt="" sqref="B11:B11">
      <formula1>"='鳳飛飛故事館$1_10_1$1400700027'"</formula1>
      <formula2>k-SmartTag-muti1</formula2>
    </dataValidation>
    <dataValidation type="decimal" errorStyle="warning" operator="equal" allowBlank="0" showInputMessage="1" showErrorMessage="1" errorTitle="" error="{2}" promptTitle="" prompt="" sqref="B12:B12">
      <formula1>"='大溪創生館$1_11_1$1400700040'"</formula1>
      <formula2>k-SmartTag-muti1</formula2>
    </dataValidation>
    <dataValidation type="decimal" errorStyle="warning" operator="equal" allowBlank="0" showInputMessage="1" showErrorMessage="1" errorTitle="" error="{2}" promptTitle="" prompt="" sqref="B13:B13">
      <formula1>"='楊梅故事園區$1_12_1$1400700028'"</formula1>
      <formula2>k-SmartTag-muti1</formula2>
    </dataValidation>
    <dataValidation type="decimal" errorStyle="warning" operator="equal" allowBlank="0" showInputMessage="1" showErrorMessage="1" errorTitle="" error="{2}" promptTitle="" prompt="" sqref="B14:B14">
      <formula1>"='南崁兒童藝術村$1_13_1$1400700029'"</formula1>
      <formula2>k-SmartTag-muti1</formula2>
    </dataValidation>
    <dataValidation type="decimal" errorStyle="warning" operator="equal" allowBlank="0" showInputMessage="1" showErrorMessage="1" errorTitle="" error="{2}" promptTitle="" prompt="" sqref="B15:B15">
      <formula1>"='大園尖山考古展示館$1_14_1$1400700030'"</formula1>
      <formula2>k-SmartTag-muti1</formula2>
    </dataValidation>
    <dataValidation type="decimal" errorStyle="warning" operator="equal" allowBlank="0" showInputMessage="1" showErrorMessage="1" errorTitle="" error="{2}" promptTitle="" prompt="" sqref="B16:B16">
      <formula1>"='橫山書法藝術館$1_15_1$1400700031'"</formula1>
      <formula2>k-SmartTag-muti1</formula2>
    </dataValidation>
    <dataValidation type="decimal" errorStyle="warning" operator="equal" allowBlank="0" showInputMessage="1" showErrorMessage="1" errorTitle="" error="{2}" promptTitle="" prompt="" sqref="B17:B17">
      <formula1>"='桃園陽光劇場$1_16_1$1400700041'"</formula1>
      <formula2>k-SmartTag-muti1</formula2>
    </dataValidation>
    <dataValidation type="decimal" errorStyle="warning" operator="equal" allowBlank="0" showInputMessage="1" showErrorMessage="1" errorTitle="" error="{2}" promptTitle="" prompt="" sqref="B18:B18">
      <formula1>"='龜山眷村故事館$1_17_1$1400700032'"</formula1>
      <formula2>k-SmartTag-muti1</formula2>
    </dataValidation>
    <dataValidation type="decimal" errorStyle="warning" operator="equal" allowBlank="0" showInputMessage="1" showErrorMessage="1" errorTitle="" error="{2}" promptTitle="" prompt="" sqref="B19:B19">
      <formula1>"='憲光二村$1_18_1$1400700033'"</formula1>
      <formula2>k-SmartTag-muti1</formula2>
    </dataValidation>
    <dataValidation type="decimal" errorStyle="warning" operator="equal" allowBlank="0" showInputMessage="1" showErrorMessage="1" errorTitle="" error="{2}" promptTitle="" prompt="" sqref="B20:B20">
      <formula1>"='A8藝文中心$1_19_1$1400700034'"</formula1>
      <formula2>k-SmartTag-muti1</formula2>
    </dataValidation>
    <dataValidation type="decimal" errorStyle="warning" operator="equal" allowBlank="0" showInputMessage="1" showErrorMessage="1" errorTitle="" error="{2}" promptTitle="" prompt="" sqref="B21:B21">
      <formula1>"='八塊厝民俗藝術村$1_20_1$1400700035'"</formula1>
      <formula2>k-SmartTag-muti1</formula2>
    </dataValidation>
    <dataValidation type="decimal" errorStyle="warning" operator="equal" allowBlank="0" showInputMessage="1" showErrorMessage="1" errorTitle="" error="{2}" promptTitle="" prompt="" sqref="B22:B22">
      <formula1>"='平鎮延平路食農故事館$1_21_1$1400700038'"</formula1>
      <formula2>k-SmartTag-muti1</formula2>
    </dataValidation>
    <dataValidation type="decimal" errorStyle="warning" operator="equal" allowBlank="0" showInputMessage="1" showErrorMessage="1" errorTitle="" error="{2}" promptTitle="" prompt="" sqref="C6:C6">
      <formula1>"='文化局所轄藝文場館參訪人次依藝文場館別.假日_非假日別分$1_5_2$1101305a001'"</formula1>
      <formula2>k-SmartTag-statCourseNo</formula2>
    </dataValidation>
    <dataValidation type="decimal" errorStyle="warning" operator="equal" allowBlank="0" showInputMessage="1" showErrorMessage="1" errorTitle="" error="{2}" promptTitle="" prompt="" sqref="C7:C7">
      <formula1>"='檢誤$1_6_2$0000'"</formula1>
      <formula2>k-SmartTag-Mix-Derivation</formula2>
    </dataValidation>
    <dataValidation type="decimal" errorStyle="warning" operator="equal" allowBlank="0" showInputMessage="1" showErrorMessage="1" errorTitle="" error="{2}" promptTitle="" prompt="" sqref="C8:C8">
      <formula1>"='檢誤$1_7_2$0000'"</formula1>
      <formula2>k-SmartTag-Mix-Derivation</formula2>
    </dataValidation>
    <dataValidation type="decimal" errorStyle="warning" operator="equal" allowBlank="0" showInputMessage="1" showErrorMessage="1" errorTitle="" error="{2}" promptTitle="" prompt="" sqref="C9:C9">
      <formula1>"='檢誤$1_8_2$0000'"</formula1>
      <formula2>k-SmartTag-Mix-Derivation</formula2>
    </dataValidation>
    <dataValidation type="decimal" errorStyle="warning" operator="equal" allowBlank="0" showInputMessage="1" showErrorMessage="1" errorTitle="" error="{2}" promptTitle="" prompt="" sqref="C10:C10">
      <formula1>"='檢誤$1_9_2$0000'"</formula1>
      <formula2>k-SmartTag-Mix-Derivation</formula2>
    </dataValidation>
    <dataValidation type="decimal" errorStyle="warning" operator="equal" allowBlank="0" showInputMessage="1" showErrorMessage="1" errorTitle="" error="{2}" promptTitle="" prompt="" sqref="C11:C11">
      <formula1>"='檢誤$1_10_2$0000'"</formula1>
      <formula2>k-SmartTag-Mix-Derivation</formula2>
    </dataValidation>
    <dataValidation type="decimal" errorStyle="warning" operator="equal" allowBlank="0" showInputMessage="1" showErrorMessage="1" errorTitle="" error="{2}" promptTitle="" prompt="" sqref="C12:C12">
      <formula1>"='檢誤$1_11_2$0000'"</formula1>
      <formula2>k-SmartTag-Mix-Derivation</formula2>
    </dataValidation>
    <dataValidation type="decimal" errorStyle="warning" operator="equal" allowBlank="0" showInputMessage="1" showErrorMessage="1" errorTitle="" error="{2}" promptTitle="" prompt="" sqref="C13:C13">
      <formula1>"='檢誤$1_12_2$0000'"</formula1>
      <formula2>k-SmartTag-Mix-Derivation</formula2>
    </dataValidation>
    <dataValidation type="decimal" errorStyle="warning" operator="equal" allowBlank="0" showInputMessage="1" showErrorMessage="1" errorTitle="" error="{2}" promptTitle="" prompt="" sqref="C14:C14">
      <formula1>"='檢誤$1_13_2$0000'"</formula1>
      <formula2>k-SmartTag-Mix-Derivation</formula2>
    </dataValidation>
    <dataValidation type="decimal" errorStyle="warning" operator="equal" allowBlank="0" showInputMessage="1" showErrorMessage="1" errorTitle="" error="{2}" promptTitle="" prompt="" sqref="C15:C15">
      <formula1>"='檢誤$1_14_2$0000'"</formula1>
      <formula2>k-SmartTag-Mix-Derivation</formula2>
    </dataValidation>
    <dataValidation type="decimal" errorStyle="warning" operator="equal" allowBlank="0" showInputMessage="1" showErrorMessage="1" errorTitle="" error="{2}" promptTitle="" prompt="" sqref="C16:C16">
      <formula1>"='檢誤$1_15_2$0000'"</formula1>
      <formula2>k-SmartTag-Mix-Derivation</formula2>
    </dataValidation>
    <dataValidation type="decimal" errorStyle="warning" operator="equal" allowBlank="0" showInputMessage="1" showErrorMessage="1" errorTitle="" error="{2}" promptTitle="" prompt="" sqref="C17:C17">
      <formula1>"='檢誤$1_16_2$0000'"</formula1>
      <formula2>k-SmartTag-Mix-Derivation</formula2>
    </dataValidation>
    <dataValidation type="decimal" errorStyle="warning" operator="equal" allowBlank="0" showInputMessage="1" showErrorMessage="1" errorTitle="" error="{2}" promptTitle="" prompt="" sqref="C18:C18">
      <formula1>"='檢誤$1_17_2$0000'"</formula1>
      <formula2>k-SmartTag-Mix-Derivation</formula2>
    </dataValidation>
    <dataValidation type="decimal" errorStyle="warning" operator="equal" allowBlank="0" showInputMessage="1" showErrorMessage="1" errorTitle="" error="{2}" promptTitle="" prompt="" sqref="C19:C19">
      <formula1>"='檢誤$1_18_2$0000'"</formula1>
      <formula2>k-SmartTag-Mix-Derivation</formula2>
    </dataValidation>
    <dataValidation type="decimal" errorStyle="warning" operator="equal" allowBlank="0" showInputMessage="1" showErrorMessage="1" errorTitle="" error="{2}" promptTitle="" prompt="" sqref="C20:C20">
      <formula1>"='檢誤$1_19_2$0000'"</formula1>
      <formula2>k-SmartTag-Mix-Derivation</formula2>
    </dataValidation>
    <dataValidation type="decimal" errorStyle="warning" operator="equal" allowBlank="0" showInputMessage="1" showErrorMessage="1" errorTitle="" error="{2}" promptTitle="" prompt="" sqref="C21:C21">
      <formula1>"='檢誤$1_20_2$0000'"</formula1>
      <formula2>k-SmartTag-Mix-Derivation</formula2>
    </dataValidation>
    <dataValidation type="decimal" errorStyle="warning" operator="equal" allowBlank="0" showInputMessage="1" showErrorMessage="1" errorTitle="" error="{2}" promptTitle="" prompt="" sqref="C22:C22">
      <formula1>"='檢誤$1_21_2$0000'"</formula1>
      <formula2>k-SmartTag-Mix-Derivation</formula2>
    </dataValidation>
    <dataValidation type="decimal" errorStyle="warning" operator="equal" allowBlank="0" showInputMessage="1" showErrorMessage="1" errorTitle="" error="{2}" promptTitle="" prompt="" sqref="D6:D6">
      <formula1>"='非假日$1_5_3$1400800001'"</formula1>
      <formula2>k-SmartTag-muti2</formula2>
    </dataValidation>
    <dataValidation type="decimal" errorStyle="warning" operator="equal" allowBlank="0" showInputMessage="1" showErrorMessage="1" errorTitle="" error="" promptTitle="" prompt="" sqref="D7:E22">
      <formula1>"='$SmartTag'"</formula1>
      <formula2>k-SmartTag-DataRegion</formula2>
    </dataValidation>
    <dataValidation type="decimal" errorStyle="warning" operator="equal" allowBlank="0" showInputMessage="1" showErrorMessage="1" errorTitle="" error="{2}" promptTitle="" prompt="" sqref="E6:E6">
      <formula1>"='假日$1_5_4$1400800002'"</formula1>
      <formula2>k-SmartTag-muti2</formula2>
    </dataValidation>
    <dataValidation type="decimal" errorStyle="warning" operator="equal" allowBlank="0" showInputMessage="1" showErrorMessage="1" errorTitle="" error="" promptTitle="" prompt="" sqref="D7:E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