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4" lowestEdited="4" rupBuild="9302"/>
  <workbookPr/>
  <bookViews>
    <workbookView xWindow="240" yWindow="120" windowWidth="14940" windowHeight="9225" activeTab="0"/>
  </bookViews>
  <sheets>
    <sheet name="遭難漁民數" sheetId="1" r:id="rId1"/>
  </sheets>
  <definedNames/>
  <calcPr fullCalcOnLoad="1"/>
</workbook>
</file>

<file path=xl/sharedStrings.xml><?xml version="1.0" encoding="utf-8"?>
<sst xmlns="http://schemas.openxmlformats.org/spreadsheetml/2006/main" count="60" uniqueCount="41">
  <si>
    <t>公開類</t>
  </si>
  <si>
    <t>年報</t>
  </si>
  <si>
    <t xml:space="preserve">                漁業別
行政區別</t>
  </si>
  <si>
    <t>總　　計</t>
  </si>
  <si>
    <t>中壢區漁會</t>
  </si>
  <si>
    <t>填表</t>
  </si>
  <si>
    <t>填表說明：1.本表遭難漁民數係以發生水域之罹難者為對象，包括海面養殖及內陸水域養殖業漁民。</t>
  </si>
  <si>
    <t>　　　　　2.船上落海：指搭乘漁船從事漁業作業時落海溺水死亡。　　3.漁船遭難：指搭乘漁船作業時，因船隻遭難致死。</t>
  </si>
  <si>
    <t>　　　　　4.船上傷病：指搭乘漁船作業時，因急病突發死亡。　　5.非船上落海：指非搭乘漁船從事漁業作業時落海溺水死亡。</t>
  </si>
  <si>
    <t>　　　　　6.潛水：指潛水抓捕魚蝦貝等所致窒息死亡，或潛水尋找落海漁民窒息死亡。　　7.其他:指友船故障下海救援不幸溺死或其他原因死亡。</t>
  </si>
  <si>
    <t>　　　　　8.本表編製一式三份，先送主計室會核後抽存一份，一份查存，一份送交農業部漁業署。</t>
  </si>
  <si>
    <t>　　　　　9.直轄市編製一式五份，分送主計處、(農業局)、會計室、自存及農業部漁業署。</t>
  </si>
  <si>
    <t>年報:次年二月底前編報</t>
  </si>
  <si>
    <t>遭難
原因</t>
  </si>
  <si>
    <t>計</t>
  </si>
  <si>
    <t>船上落海</t>
  </si>
  <si>
    <t>漁船遭難</t>
  </si>
  <si>
    <t>船上傷病</t>
  </si>
  <si>
    <t>非船上落海</t>
  </si>
  <si>
    <t>潛水</t>
  </si>
  <si>
    <t>其他</t>
  </si>
  <si>
    <t>總計</t>
  </si>
  <si>
    <t>死亡</t>
  </si>
  <si>
    <t>審核</t>
  </si>
  <si>
    <t>傷殘</t>
  </si>
  <si>
    <t>失蹤</t>
  </si>
  <si>
    <t>遠洋漁業</t>
  </si>
  <si>
    <t>主辦業務人員</t>
  </si>
  <si>
    <t>遭難漁民數</t>
  </si>
  <si>
    <t>中華民國112年底</t>
  </si>
  <si>
    <t>近海漁業</t>
  </si>
  <si>
    <t>主辦統計人員</t>
  </si>
  <si>
    <t>編製機關</t>
  </si>
  <si>
    <t>表        號</t>
  </si>
  <si>
    <t>沿岸漁業</t>
  </si>
  <si>
    <t xml:space="preserve">桃園市政府 </t>
  </si>
  <si>
    <t>2249-01-01-2</t>
  </si>
  <si>
    <t>機關長官</t>
  </si>
  <si>
    <t>養殖漁業</t>
  </si>
  <si>
    <t>單位：</t>
  </si>
  <si>
    <t>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</si>
</sst>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97" formatCode="_-* #,##0_-;\-* #,##0_-;_-* &quot;-&quot;_-;_-@_-"/>
    <numFmt numFmtId="198" formatCode="###,##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微軟正黑體"/>
      <family val="2"/>
    </font>
    <font>
      <sz val="10"/>
      <color rgb="FF000000"/>
      <name val="微軟正黑體"/>
      <family val="2"/>
    </font>
    <font>
      <sz val="12"/>
      <color theme="1"/>
      <name val="標楷體"/>
      <family val="2"/>
    </font>
    <font>
      <sz val="8"/>
      <color rgb="FF000000"/>
      <name val="Calibri"/>
      <family val="2"/>
    </font>
    <font>
      <sz val="9"/>
      <color rgb="FF000000"/>
      <name val="微軟正黑體"/>
      <family val="2"/>
    </font>
    <font>
      <sz val="12"/>
      <name val="標楷體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 diagonalDown="1">
      <left/>
      <right style="thin"/>
      <top style="thin"/>
      <bottom style="thin"/>
      <diagonal style="thin">
        <color indexed="8"/>
      </diagonal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/>
    </xf>
    <xf numFmtId="0" fontId="3" fillId="0" borderId="2" xfId="0" applyFont="1" applyBorder="1"/>
    <xf numFmtId="0" fontId="3" fillId="0" borderId="0" xfId="0" applyFont="1"/>
    <xf numFmtId="0" fontId="2" fillId="0" borderId="3" xfId="0" applyFont="1" applyBorder="1" applyAlignment="1">
      <alignment horizontal="left"/>
    </xf>
    <xf numFmtId="0" fontId="4" fillId="0" borderId="4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9" xfId="0" applyNumberFormat="1" applyFont="1" applyBorder="1" applyAlignment="1">
      <alignment horizontal="center"/>
    </xf>
    <xf numFmtId="0" fontId="3" fillId="0" borderId="3" xfId="0" applyFont="1" applyBorder="1"/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97" fontId="2" fillId="0" borderId="7" xfId="0" applyNumberFormat="1" applyFont="1" applyBorder="1" applyAlignment="1">
      <alignment horizontal="right"/>
    </xf>
    <xf numFmtId="197" fontId="2" fillId="0" borderId="8" xfId="0" applyNumberFormat="1" applyFont="1" applyBorder="1" applyAlignment="1">
      <alignment horizontal="right"/>
    </xf>
    <xf numFmtId="197" fontId="2" fillId="0" borderId="9" xfId="0" applyNumberFormat="1" applyFont="1" applyBorder="1" applyAlignment="1">
      <alignment horizontal="right"/>
    </xf>
    <xf numFmtId="198" fontId="2" fillId="0" borderId="7" xfId="0" applyNumberFormat="1" applyFont="1" applyBorder="1" applyAlignment="1">
      <alignment horizontal="right"/>
    </xf>
    <xf numFmtId="198" fontId="2" fillId="0" borderId="8" xfId="0" applyNumberFormat="1" applyFont="1" applyBorder="1" applyAlignment="1">
      <alignment horizontal="right"/>
    </xf>
    <xf numFmtId="198" fontId="2" fillId="0" borderId="9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3" fillId="0" borderId="10" xfId="0" applyFont="1" applyBorder="1"/>
    <xf numFmtId="0" fontId="2" fillId="0" borderId="11" xfId="0" applyFont="1" applyBorder="1" applyAlignment="1">
      <alignment horizontal="left"/>
    </xf>
    <xf numFmtId="0" fontId="6" fillId="0" borderId="2" xfId="0" applyFont="1" applyBorder="1" applyAlignment="1">
      <alignment vertical="top"/>
    </xf>
    <xf numFmtId="0" fontId="2" fillId="0" borderId="0" xfId="0" applyFont="1"/>
    <xf numFmtId="49" fontId="2" fillId="0" borderId="1" xfId="0" applyNumberFormat="1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49" fontId="2" fillId="0" borderId="12" xfId="0" applyNumberFormat="1" applyFont="1" applyBorder="1" applyAlignment="1">
      <alignment horizontal="center" vertical="center"/>
    </xf>
    <xf numFmtId="197" fontId="2" fillId="0" borderId="13" xfId="0" applyNumberFormat="1" applyFont="1" applyBorder="1" applyAlignment="1">
      <alignment horizontal="right"/>
    </xf>
    <xf numFmtId="197" fontId="2" fillId="0" borderId="5" xfId="0" applyNumberFormat="1" applyFont="1" applyBorder="1" applyAlignment="1">
      <alignment horizontal="right"/>
    </xf>
    <xf numFmtId="197" fontId="2" fillId="0" borderId="6" xfId="0" applyNumberFormat="1" applyFont="1" applyBorder="1" applyAlignment="1">
      <alignment horizontal="right"/>
    </xf>
    <xf numFmtId="198" fontId="2" fillId="0" borderId="13" xfId="0" applyNumberFormat="1" applyFont="1" applyBorder="1" applyAlignment="1">
      <alignment horizontal="right"/>
    </xf>
    <xf numFmtId="198" fontId="2" fillId="0" borderId="5" xfId="0" applyNumberFormat="1" applyFont="1" applyBorder="1" applyAlignment="1">
      <alignment horizontal="right"/>
    </xf>
    <xf numFmtId="198" fontId="2" fillId="0" borderId="6" xfId="0" applyNumberFormat="1" applyFont="1" applyBorder="1" applyAlignment="1">
      <alignment horizontal="right"/>
    </xf>
    <xf numFmtId="0" fontId="3" fillId="0" borderId="5" xfId="0" applyFont="1" applyBorder="1"/>
    <xf numFmtId="0" fontId="7" fillId="0" borderId="14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>
  <dimension ref="A1:AX200"/>
  <sheetViews>
    <sheetView tabSelected="1" workbookViewId="0" topLeftCell="A1">
      <selection activeCell="A41" sqref="A41"/>
    </sheetView>
  </sheetViews>
  <sheetFormatPr defaultColWidth="9.28125" defaultRowHeight="15"/>
  <cols>
    <col min="1" max="2" width="15.8515625" style="0" customWidth="1"/>
    <col min="3" max="17" width="6.8515625" style="0" customWidth="1"/>
    <col min="18" max="18" width="5.7109375" style="0" customWidth="1"/>
    <col min="19" max="50" width="9.140625" style="0" customWidth="1"/>
  </cols>
  <sheetData>
    <row r="1" spans="1:50" ht="11.25" customHeight="1">
      <c r="A1" s="1" t="s">
        <v>0</v>
      </c>
      <c r="B1" s="9"/>
      <c r="C1" s="3"/>
      <c r="D1" s="3"/>
      <c r="E1" s="3"/>
      <c r="F1" s="3"/>
      <c r="G1" s="3"/>
      <c r="H1" s="3"/>
      <c r="I1" s="3"/>
      <c r="J1" s="3"/>
      <c r="K1" s="26"/>
      <c r="L1" s="1" t="s">
        <v>32</v>
      </c>
      <c r="M1" s="1"/>
      <c r="N1" s="1" t="s">
        <v>35</v>
      </c>
      <c r="O1" s="1"/>
      <c r="P1" s="1"/>
      <c r="Q1" s="1"/>
      <c r="R1" s="39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</row>
    <row r="2" spans="1:50" ht="11.25" customHeight="1">
      <c r="A2" s="1" t="s">
        <v>1</v>
      </c>
      <c r="B2" s="10" t="s">
        <v>12</v>
      </c>
      <c r="C2" s="15"/>
      <c r="D2" s="4"/>
      <c r="E2" s="4"/>
      <c r="F2" s="4"/>
      <c r="G2" s="4"/>
      <c r="H2" s="4"/>
      <c r="I2" s="4"/>
      <c r="J2" s="4"/>
      <c r="K2" s="27"/>
      <c r="L2" s="1" t="s">
        <v>33</v>
      </c>
      <c r="M2" s="1"/>
      <c r="N2" s="30" t="s">
        <v>36</v>
      </c>
      <c r="O2" s="30"/>
      <c r="P2" s="30"/>
      <c r="Q2" s="30"/>
      <c r="R2" s="39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</row>
    <row r="3" spans="1:50" ht="11.25" customHeight="1">
      <c r="A3" s="2"/>
      <c r="B3" s="2"/>
      <c r="C3" s="2"/>
      <c r="D3" s="2"/>
      <c r="E3" s="2"/>
      <c r="F3" s="2"/>
      <c r="G3" s="24" t="s">
        <v>28</v>
      </c>
      <c r="H3" s="24"/>
      <c r="I3" s="24"/>
      <c r="J3" s="24"/>
      <c r="K3" s="28"/>
      <c r="L3" s="2"/>
      <c r="M3" s="2"/>
      <c r="N3" s="2"/>
      <c r="O3" s="2"/>
      <c r="P3" s="31" t="s">
        <v>39</v>
      </c>
      <c r="Q3" s="7" t="s">
        <v>40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</row>
    <row r="4" spans="1:50" ht="11.25" customHeight="1">
      <c r="A4" s="3"/>
      <c r="B4" s="3"/>
      <c r="C4" s="3"/>
      <c r="D4" s="3"/>
      <c r="E4" s="3"/>
      <c r="F4" s="3"/>
      <c r="G4" s="25" t="s">
        <v>29</v>
      </c>
      <c r="H4" s="25"/>
      <c r="I4" s="25"/>
      <c r="J4" s="25"/>
      <c r="K4" s="29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1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" customHeight="1">
      <c r="A6" s="40" t="s">
        <v>2</v>
      </c>
      <c r="B6" s="11" t="s">
        <v>13</v>
      </c>
      <c r="C6" s="16" t="s">
        <v>21</v>
      </c>
      <c r="D6" s="16"/>
      <c r="E6" s="16"/>
      <c r="F6" s="16" t="s">
        <v>26</v>
      </c>
      <c r="G6" s="16"/>
      <c r="H6" s="16"/>
      <c r="I6" s="16" t="s">
        <v>30</v>
      </c>
      <c r="J6" s="16"/>
      <c r="K6" s="16"/>
      <c r="L6" s="16" t="s">
        <v>34</v>
      </c>
      <c r="M6" s="16"/>
      <c r="N6" s="16"/>
      <c r="O6" s="16" t="s">
        <v>38</v>
      </c>
      <c r="P6" s="16"/>
      <c r="Q6" s="16"/>
      <c r="R6" s="39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7" spans="1:50" ht="12" customHeight="1">
      <c r="A7" s="40"/>
      <c r="B7" s="11"/>
      <c r="C7" s="17" t="s">
        <v>22</v>
      </c>
      <c r="D7" s="17" t="s">
        <v>24</v>
      </c>
      <c r="E7" s="17" t="s">
        <v>25</v>
      </c>
      <c r="F7" s="17" t="s">
        <v>22</v>
      </c>
      <c r="G7" s="17" t="s">
        <v>24</v>
      </c>
      <c r="H7" s="17" t="s">
        <v>25</v>
      </c>
      <c r="I7" s="17" t="s">
        <v>22</v>
      </c>
      <c r="J7" s="17" t="s">
        <v>24</v>
      </c>
      <c r="K7" s="17" t="s">
        <v>25</v>
      </c>
      <c r="L7" s="17" t="s">
        <v>22</v>
      </c>
      <c r="M7" s="17" t="s">
        <v>24</v>
      </c>
      <c r="N7" s="17" t="s">
        <v>25</v>
      </c>
      <c r="O7" s="17" t="s">
        <v>22</v>
      </c>
      <c r="P7" s="17" t="s">
        <v>24</v>
      </c>
      <c r="Q7" s="32" t="s">
        <v>25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</row>
    <row r="8" spans="1:50" ht="12" customHeight="1">
      <c r="A8" s="6" t="s">
        <v>3</v>
      </c>
      <c r="B8" s="12" t="s">
        <v>14</v>
      </c>
      <c r="C8" s="18" t="str">
        <f>IF(SUM(C9:C14)=0,"-",SUM(C9:C14))</f>
        <v>-</v>
      </c>
      <c r="D8" s="18">
        <f>IF(SUM(D9:D14)=0,"-",SUM(D9:D14))</f>
        <v>1</v>
      </c>
      <c r="E8" s="18" t="str">
        <f>IF(SUM(E9:E14)=0,"-",SUM(E9:E14))</f>
        <v>-</v>
      </c>
      <c r="F8" s="18" t="str">
        <f>IF(SUM(F9:F14)=0,"-",SUM(F9:F14))</f>
        <v>-</v>
      </c>
      <c r="G8" s="18" t="str">
        <f>IF(SUM(G9:G14)=0,"-",SUM(G9:G14))</f>
        <v>-</v>
      </c>
      <c r="H8" s="18" t="str">
        <f>IF(SUM(H9:H14)=0,"-",SUM(H9:H14))</f>
        <v>-</v>
      </c>
      <c r="I8" s="18" t="str">
        <f>IF(SUM(I9:I14)=0,"-",SUM(I9:I14))</f>
        <v>-</v>
      </c>
      <c r="J8" s="18" t="str">
        <f>IF(SUM(J9:J14)=0,"-",SUM(J9:J14))</f>
        <v>-</v>
      </c>
      <c r="K8" s="18" t="str">
        <f>IF(SUM(K9:K14)=0,"-",SUM(K9:K14))</f>
        <v>-</v>
      </c>
      <c r="L8" s="18" t="str">
        <f>IF(SUM(L9:L14)=0,"-",SUM(L9:L14))</f>
        <v>-</v>
      </c>
      <c r="M8" s="18">
        <f>IF(SUM(M9:M14)=0,"-",SUM(M9:M14))</f>
        <v>1</v>
      </c>
      <c r="N8" s="18" t="str">
        <f>IF(SUM(N9:N14)=0,"-",SUM(N9:N14))</f>
        <v>-</v>
      </c>
      <c r="O8" s="18" t="str">
        <f>IF(SUM(O9:O14)=0,"-",SUM(O9:O14))</f>
        <v>-</v>
      </c>
      <c r="P8" s="18" t="str">
        <f>IF(SUM(P9:P14)=0,"-",SUM(P9:P14))</f>
        <v>-</v>
      </c>
      <c r="Q8" s="33" t="str">
        <f>IF(SUM(Q9:Q14)=0,"-",SUM(Q9:Q14))</f>
        <v>-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</row>
    <row r="9" spans="1:50" ht="12" customHeight="1">
      <c r="A9" s="6"/>
      <c r="B9" s="13" t="s">
        <v>15</v>
      </c>
      <c r="C9" s="19" t="str">
        <f>IF(SUM(F9,I9,L9,O9)=0,"-",SUM(F9,I9,L9,O9))</f>
        <v>-</v>
      </c>
      <c r="D9" s="19" t="str">
        <f>IF(SUM(G9,J9,M9,P9)=0,"-",SUM(G9,J9,M9,P9))</f>
        <v>-</v>
      </c>
      <c r="E9" s="19" t="str">
        <f>IF(SUM(H9,K9,N9,Q9)=0,"-",SUM(H9,K9,N9,Q9))</f>
        <v>-</v>
      </c>
      <c r="F9" s="19" t="str">
        <f>IF(SUM(F16,F23,F30)=0,"-",SUM(F16,F23,F30))</f>
        <v>-</v>
      </c>
      <c r="G9" s="19" t="str">
        <f>IF(SUM(G16,G23,G30)=0,"-",SUM(G16,G23,G30))</f>
        <v>-</v>
      </c>
      <c r="H9" s="19" t="str">
        <f>IF(SUM(H16,H23,H30)=0,"-",SUM(H16,H23,H30))</f>
        <v>-</v>
      </c>
      <c r="I9" s="19" t="str">
        <f>IF(SUM(I16,I23,I30)=0,"-",SUM(I16,I23,I30))</f>
        <v>-</v>
      </c>
      <c r="J9" s="19" t="str">
        <f>IF(SUM(J16,J23,J30)=0,"-",SUM(J16,J23,J30))</f>
        <v>-</v>
      </c>
      <c r="K9" s="19" t="str">
        <f>IF(SUM(K16,K23,K30)=0,"-",SUM(K16,K23,K30))</f>
        <v>-</v>
      </c>
      <c r="L9" s="19" t="str">
        <f>IF(SUM(L16,L23,L30)=0,"-",SUM(L16,L23,L30))</f>
        <v>-</v>
      </c>
      <c r="M9" s="19" t="str">
        <f>IF(SUM(M16,M23,M30)=0,"-",SUM(M16,M23,M30))</f>
        <v>-</v>
      </c>
      <c r="N9" s="19" t="str">
        <f>IF(SUM(N16,N23,N30)=0,"-",SUM(N16,N23,N30))</f>
        <v>-</v>
      </c>
      <c r="O9" s="19" t="str">
        <f>IF(SUM(O16,O23,O30)=0,"-",SUM(O16,O23,O30))</f>
        <v>-</v>
      </c>
      <c r="P9" s="19" t="str">
        <f>IF(SUM(P16,P23,P30)=0,"-",SUM(P16,P23,P30))</f>
        <v>-</v>
      </c>
      <c r="Q9" s="34" t="str">
        <f>IF(SUM(Q16,Q23,Q30)=0,"-",SUM(Q16,Q23,Q30))</f>
        <v>-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</row>
    <row r="10" spans="1:50" ht="12" customHeight="1">
      <c r="A10" s="6"/>
      <c r="B10" s="13" t="s">
        <v>16</v>
      </c>
      <c r="C10" s="19" t="str">
        <f>IF(SUM(F10,I10,L10,O10)=0,"-",SUM(F10,I10,L10,O10))</f>
        <v>-</v>
      </c>
      <c r="D10" s="19" t="str">
        <f>IF(SUM(G10,J10,M10,P10)=0,"-",SUM(G10,J10,M10,P10))</f>
        <v>-</v>
      </c>
      <c r="E10" s="19" t="str">
        <f>IF(SUM(H10,K10,N10,Q10)=0,"-",SUM(H10,K10,N10,Q10))</f>
        <v>-</v>
      </c>
      <c r="F10" s="19" t="str">
        <f>IF(SUM(F17,F24,F31)=0,"-",SUM(F17,F24,F31))</f>
        <v>-</v>
      </c>
      <c r="G10" s="19" t="str">
        <f>IF(SUM(G17,G24,G31)=0,"-",SUM(G17,G24,G31))</f>
        <v>-</v>
      </c>
      <c r="H10" s="19" t="str">
        <f>IF(SUM(H17,H24,H31)=0,"-",SUM(H17,H24,H31))</f>
        <v>-</v>
      </c>
      <c r="I10" s="19" t="str">
        <f>IF(SUM(I17,I24,I31)=0,"-",SUM(I17,I24,I31))</f>
        <v>-</v>
      </c>
      <c r="J10" s="19" t="str">
        <f>IF(SUM(J17,J24,J31)=0,"-",SUM(J17,J24,J31))</f>
        <v>-</v>
      </c>
      <c r="K10" s="19" t="str">
        <f>IF(SUM(K17,K24,K31)=0,"-",SUM(K17,K24,K31))</f>
        <v>-</v>
      </c>
      <c r="L10" s="19" t="str">
        <f>IF(SUM(L17,L24,L31)=0,"-",SUM(L17,L24,L31))</f>
        <v>-</v>
      </c>
      <c r="M10" s="19" t="str">
        <f>IF(SUM(M17,M24,M31)=0,"-",SUM(M17,M24,M31))</f>
        <v>-</v>
      </c>
      <c r="N10" s="19" t="str">
        <f>IF(SUM(N17,N24,N31)=0,"-",SUM(N17,N24,N31))</f>
        <v>-</v>
      </c>
      <c r="O10" s="19" t="str">
        <f>IF(SUM(O17,O24,O31)=0,"-",SUM(O17,O24,O31))</f>
        <v>-</v>
      </c>
      <c r="P10" s="19" t="str">
        <f>IF(SUM(P17,P24,P31)=0,"-",SUM(P17,P24,P31))</f>
        <v>-</v>
      </c>
      <c r="Q10" s="34" t="str">
        <f>IF(SUM(Q17,Q24,Q31)=0,"-",SUM(Q17,Q24,Q31))</f>
        <v>-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</row>
    <row r="11" spans="1:50" ht="12" customHeight="1">
      <c r="A11" s="6"/>
      <c r="B11" s="13" t="s">
        <v>17</v>
      </c>
      <c r="C11" s="19" t="str">
        <f>IF(SUM(F11,I11,L11,O11)=0,"-",SUM(F11,I11,L11,O11))</f>
        <v>-</v>
      </c>
      <c r="D11" s="19">
        <f>IF(SUM(G11,J11,M11,P11)=0,"-",SUM(G11,J11,M11,P11))</f>
        <v>1</v>
      </c>
      <c r="E11" s="19" t="str">
        <f>IF(SUM(H11,K11,N11,Q11)=0,"-",SUM(H11,K11,N11,Q11))</f>
        <v>-</v>
      </c>
      <c r="F11" s="19" t="str">
        <f>IF(SUM(F18,F25,F32)=0,"-",SUM(F18,F25,F32))</f>
        <v>-</v>
      </c>
      <c r="G11" s="19" t="str">
        <f>IF(SUM(G18,G25,G32)=0,"-",SUM(G18,G25,G32))</f>
        <v>-</v>
      </c>
      <c r="H11" s="19" t="str">
        <f>IF(SUM(H18,H25,H32)=0,"-",SUM(H18,H25,H32))</f>
        <v>-</v>
      </c>
      <c r="I11" s="19" t="str">
        <f>IF(SUM(I18,I25,I32)=0,"-",SUM(I18,I25,I32))</f>
        <v>-</v>
      </c>
      <c r="J11" s="19" t="str">
        <f>IF(SUM(J18,J25,J32)=0,"-",SUM(J18,J25,J32))</f>
        <v>-</v>
      </c>
      <c r="K11" s="19" t="str">
        <f>IF(SUM(K18,K25,K32)=0,"-",SUM(K18,K25,K32))</f>
        <v>-</v>
      </c>
      <c r="L11" s="19" t="str">
        <f>IF(SUM(L18,L25,L32)=0,"-",SUM(L18,L25,L32))</f>
        <v>-</v>
      </c>
      <c r="M11" s="19">
        <f>IF(SUM(M18,M25,M32)=0,"-",SUM(M18,M25,M32))</f>
        <v>1</v>
      </c>
      <c r="N11" s="19" t="str">
        <f>IF(SUM(N18,N25,N32)=0,"-",SUM(N18,N25,N32))</f>
        <v>-</v>
      </c>
      <c r="O11" s="19" t="str">
        <f>IF(SUM(O18,O25,O32)=0,"-",SUM(O18,O25,O32))</f>
        <v>-</v>
      </c>
      <c r="P11" s="19" t="str">
        <f>IF(SUM(P18,P25,P32)=0,"-",SUM(P18,P25,P32))</f>
        <v>-</v>
      </c>
      <c r="Q11" s="34" t="str">
        <f>IF(SUM(Q18,Q25,Q32)=0,"-",SUM(Q18,Q25,Q32))</f>
        <v>-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</row>
    <row r="12" spans="1:50" ht="12" customHeight="1">
      <c r="A12" s="6"/>
      <c r="B12" s="13" t="s">
        <v>18</v>
      </c>
      <c r="C12" s="19" t="str">
        <f>IF(SUM(F12,I12,L12,O12)=0,"-",SUM(F12,I12,L12,O12))</f>
        <v>-</v>
      </c>
      <c r="D12" s="19" t="str">
        <f>IF(SUM(G12,J12,M12,P12)=0,"-",SUM(G12,J12,M12,P12))</f>
        <v>-</v>
      </c>
      <c r="E12" s="19" t="str">
        <f>IF(SUM(H12,K12,N12,Q12)=0,"-",SUM(H12,K12,N12,Q12))</f>
        <v>-</v>
      </c>
      <c r="F12" s="19" t="str">
        <f>IF(SUM(F19,F26,F33)=0,"-",SUM(F19,F26,F33))</f>
        <v>-</v>
      </c>
      <c r="G12" s="19" t="str">
        <f>IF(SUM(G19,G26,G33)=0,"-",SUM(G19,G26,G33))</f>
        <v>-</v>
      </c>
      <c r="H12" s="19" t="str">
        <f>IF(SUM(H19,H26,H33)=0,"-",SUM(H19,H26,H33))</f>
        <v>-</v>
      </c>
      <c r="I12" s="19" t="str">
        <f>IF(SUM(I19,I26,I33)=0,"-",SUM(I19,I26,I33))</f>
        <v>-</v>
      </c>
      <c r="J12" s="19" t="str">
        <f>IF(SUM(J19,J26,J33)=0,"-",SUM(J19,J26,J33))</f>
        <v>-</v>
      </c>
      <c r="K12" s="19" t="str">
        <f>IF(SUM(K19,K26,K33)=0,"-",SUM(K19,K26,K33))</f>
        <v>-</v>
      </c>
      <c r="L12" s="19" t="str">
        <f>IF(SUM(L19,L26,L33)=0,"-",SUM(L19,L26,L33))</f>
        <v>-</v>
      </c>
      <c r="M12" s="19" t="str">
        <f>IF(SUM(M19,M26,M33)=0,"-",SUM(M19,M26,M33))</f>
        <v>-</v>
      </c>
      <c r="N12" s="19" t="str">
        <f>IF(SUM(N19,N26,N33)=0,"-",SUM(N19,N26,N33))</f>
        <v>-</v>
      </c>
      <c r="O12" s="19" t="str">
        <f>IF(SUM(O19,O26,O33)=0,"-",SUM(O19,O26,O33))</f>
        <v>-</v>
      </c>
      <c r="P12" s="19" t="str">
        <f>IF(SUM(P19,P26,P33)=0,"-",SUM(P19,P26,P33))</f>
        <v>-</v>
      </c>
      <c r="Q12" s="34" t="str">
        <f>IF(SUM(Q19,Q26,Q33)=0,"-",SUM(Q19,Q26,Q33))</f>
        <v>-</v>
      </c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</row>
    <row r="13" spans="1:50" ht="12" customHeight="1">
      <c r="A13" s="6"/>
      <c r="B13" s="13" t="s">
        <v>19</v>
      </c>
      <c r="C13" s="19" t="str">
        <f>IF(SUM(F13,I13,L13,O13)=0,"-",SUM(F13,I13,L13,O13))</f>
        <v>-</v>
      </c>
      <c r="D13" s="19" t="str">
        <f>IF(SUM(G13,J13,M13,P13)=0,"-",SUM(G13,J13,M13,P13))</f>
        <v>-</v>
      </c>
      <c r="E13" s="19" t="str">
        <f>IF(SUM(H13,K13,N13,Q13)=0,"-",SUM(H13,K13,N13,Q13))</f>
        <v>-</v>
      </c>
      <c r="F13" s="19" t="str">
        <f>IF(SUM(F20,F27,F34)=0,"-",SUM(F20,F27,F34))</f>
        <v>-</v>
      </c>
      <c r="G13" s="19" t="str">
        <f>IF(SUM(G20,G27,G34)=0,"-",SUM(G20,G27,G34))</f>
        <v>-</v>
      </c>
      <c r="H13" s="19" t="str">
        <f>IF(SUM(H20,H27,H34)=0,"-",SUM(H20,H27,H34))</f>
        <v>-</v>
      </c>
      <c r="I13" s="19" t="str">
        <f>IF(SUM(I20,I27,I34)=0,"-",SUM(I20,I27,I34))</f>
        <v>-</v>
      </c>
      <c r="J13" s="19" t="str">
        <f>IF(SUM(J20,J27,J34)=0,"-",SUM(J20,J27,J34))</f>
        <v>-</v>
      </c>
      <c r="K13" s="19" t="str">
        <f>IF(SUM(K20,K27,K34)=0,"-",SUM(K20,K27,K34))</f>
        <v>-</v>
      </c>
      <c r="L13" s="19" t="str">
        <f>IF(SUM(L20,L27,L34)=0,"-",SUM(L20,L27,L34))</f>
        <v>-</v>
      </c>
      <c r="M13" s="19" t="str">
        <f>IF(SUM(M20,M27,M34)=0,"-",SUM(M20,M27,M34))</f>
        <v>-</v>
      </c>
      <c r="N13" s="19" t="str">
        <f>IF(SUM(N20,N27,N34)=0,"-",SUM(N20,N27,N34))</f>
        <v>-</v>
      </c>
      <c r="O13" s="19" t="str">
        <f>IF(SUM(O20,O27,O34)=0,"-",SUM(O20,O27,O34))</f>
        <v>-</v>
      </c>
      <c r="P13" s="19" t="str">
        <f>IF(SUM(P20,P27,P34)=0,"-",SUM(P20,P27,P34))</f>
        <v>-</v>
      </c>
      <c r="Q13" s="34" t="str">
        <f>IF(SUM(Q20,Q27,Q34)=0,"-",SUM(Q20,Q27,Q34))</f>
        <v>-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</row>
    <row r="14" spans="1:50" ht="12" customHeight="1">
      <c r="A14" s="6"/>
      <c r="B14" s="14" t="s">
        <v>20</v>
      </c>
      <c r="C14" s="20" t="str">
        <f>IF(SUM(F14,I14,L14,O14)=0,"-",SUM(F14,I14,L14,O14))</f>
        <v>-</v>
      </c>
      <c r="D14" s="20" t="str">
        <f>IF(SUM(G14,J14,M14,P14)=0,"-",SUM(G14,J14,M14,P14))</f>
        <v>-</v>
      </c>
      <c r="E14" s="20" t="str">
        <f>IF(SUM(H14,K14,N14,Q14)=0,"-",SUM(H14,K14,N14,Q14))</f>
        <v>-</v>
      </c>
      <c r="F14" s="20" t="str">
        <f>IF(SUM(F21,F28,F35)=0,"-",SUM(F21,F28,F35))</f>
        <v>-</v>
      </c>
      <c r="G14" s="20" t="str">
        <f>IF(SUM(G21,G28,G35)=0,"-",SUM(G21,G28,G35))</f>
        <v>-</v>
      </c>
      <c r="H14" s="20" t="str">
        <f>IF(SUM(H21,H28,H35)=0,"-",SUM(H21,H28,H35))</f>
        <v>-</v>
      </c>
      <c r="I14" s="20" t="str">
        <f>IF(SUM(I21,I28,I35)=0,"-",SUM(I21,I28,I35))</f>
        <v>-</v>
      </c>
      <c r="J14" s="20" t="str">
        <f>IF(SUM(J21,J28,J35)=0,"-",SUM(J21,J28,J35))</f>
        <v>-</v>
      </c>
      <c r="K14" s="20" t="str">
        <f>IF(SUM(K21,K28,K35)=0,"-",SUM(K21,K28,K35))</f>
        <v>-</v>
      </c>
      <c r="L14" s="20" t="str">
        <f>IF(SUM(L21,L28,L35)=0,"-",SUM(L21,L28,L35))</f>
        <v>-</v>
      </c>
      <c r="M14" s="20" t="str">
        <f>IF(SUM(M21,M28,M35)=0,"-",SUM(M21,M28,M35))</f>
        <v>-</v>
      </c>
      <c r="N14" s="20" t="str">
        <f>IF(SUM(N21,N28,N35)=0,"-",SUM(N21,N28,N35))</f>
        <v>-</v>
      </c>
      <c r="O14" s="20" t="str">
        <f>IF(SUM(O21,O28,O35)=0,"-",SUM(O21,O28,O35))</f>
        <v>-</v>
      </c>
      <c r="P14" s="20" t="str">
        <f>IF(SUM(P21,P28,P35)=0,"-",SUM(P21,P28,P35))</f>
        <v>-</v>
      </c>
      <c r="Q14" s="35" t="str">
        <f>IF(SUM(Q21,Q28,Q35)=0,"-",SUM(Q21,Q28,Q35))</f>
        <v>-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</row>
    <row r="15" spans="1:50" ht="12" customHeight="1">
      <c r="A15" s="6" t="s">
        <v>4</v>
      </c>
      <c r="B15" s="12" t="s">
        <v>14</v>
      </c>
      <c r="C15" s="18" t="str">
        <f>IF(SUM(C16:C21)=0,"-",SUM(C16:C21))</f>
        <v>-</v>
      </c>
      <c r="D15" s="18">
        <f>IF(SUM(D16:D21)=0,"-",SUM(D16:D21))</f>
        <v>1</v>
      </c>
      <c r="E15" s="18" t="str">
        <f>IF(SUM(E16:E21)=0,"-",SUM(E16:E21))</f>
        <v>-</v>
      </c>
      <c r="F15" s="18" t="str">
        <f>IF(SUM(F16:F21)=0,"-",SUM(F16:F21))</f>
        <v>-</v>
      </c>
      <c r="G15" s="18" t="str">
        <f>IF(SUM(G16:G21)=0,"-",SUM(G16:G21))</f>
        <v>-</v>
      </c>
      <c r="H15" s="18" t="str">
        <f>IF(SUM(H16:H21)=0,"-",SUM(H16:H21))</f>
        <v>-</v>
      </c>
      <c r="I15" s="18" t="str">
        <f>IF(SUM(I16:I21)=0,"-",SUM(I16:I21))</f>
        <v>-</v>
      </c>
      <c r="J15" s="18" t="str">
        <f>IF(SUM(J16:J21)=0,"-",SUM(J16:J21))</f>
        <v>-</v>
      </c>
      <c r="K15" s="18" t="str">
        <f>IF(SUM(K16:K21)=0,"-",SUM(K16:K21))</f>
        <v>-</v>
      </c>
      <c r="L15" s="18" t="str">
        <f>IF(SUM(L16:L21)=0,"-",SUM(L16:L21))</f>
        <v>-</v>
      </c>
      <c r="M15" s="18">
        <f>IF(SUM(M16:M21)=0,"-",SUM(M16:M21))</f>
        <v>1</v>
      </c>
      <c r="N15" s="18" t="str">
        <f>IF(SUM(N16:N21)=0,"-",SUM(N16:N21))</f>
        <v>-</v>
      </c>
      <c r="O15" s="18" t="str">
        <f>IF(SUM(O16:O21)=0,"-",SUM(O16:O21))</f>
        <v>-</v>
      </c>
      <c r="P15" s="18" t="str">
        <f>IF(SUM(P16:P21)=0,"-",SUM(P16:P21))</f>
        <v>-</v>
      </c>
      <c r="Q15" s="33" t="str">
        <f>IF(SUM(Q16:Q21)=0,"-",SUM(Q16:Q21))</f>
        <v>-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</row>
    <row r="16" spans="1:50" ht="12" customHeight="1">
      <c r="A16" s="6"/>
      <c r="B16" s="13" t="s">
        <v>15</v>
      </c>
      <c r="C16" s="19" t="str">
        <f>IF(SUM(F16,I16,L16,O16)=0,"-",SUM(F16,I16,L16,O16))</f>
        <v>-</v>
      </c>
      <c r="D16" s="19" t="str">
        <f>IF(SUM(G16,J16,M16,P16)=0,"-",SUM(G16,J16,M16,P16))</f>
        <v>-</v>
      </c>
      <c r="E16" s="19" t="str">
        <f>IF(SUM(H16,K16,N16,Q16)=0,"-",SUM(H16,K16,N16,Q16))</f>
        <v>-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19">
        <v>0</v>
      </c>
      <c r="O16" s="19">
        <v>0</v>
      </c>
      <c r="P16" s="19">
        <v>0</v>
      </c>
      <c r="Q16" s="34">
        <v>0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</row>
    <row r="17" spans="1:50" ht="12" customHeight="1">
      <c r="A17" s="6"/>
      <c r="B17" s="13" t="s">
        <v>16</v>
      </c>
      <c r="C17" s="19" t="str">
        <f>IF(SUM(F17,I17,L17,O17)=0,"-",SUM(F17,I17,L17,O17))</f>
        <v>-</v>
      </c>
      <c r="D17" s="19" t="str">
        <f>IF(SUM(G17,J17,M17,P17)=0,"-",SUM(G17,J17,M17,P17))</f>
        <v>-</v>
      </c>
      <c r="E17" s="19" t="str">
        <f>IF(SUM(H17,K17,N17,Q17)=0,"-",SUM(H17,K17,N17,Q17))</f>
        <v>-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34">
        <v>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</row>
    <row r="18" spans="1:50" ht="12" customHeight="1">
      <c r="A18" s="6"/>
      <c r="B18" s="13" t="s">
        <v>17</v>
      </c>
      <c r="C18" s="19" t="str">
        <f>IF(SUM(F18,I18,L18,O18)=0,"-",SUM(F18,I18,L18,O18))</f>
        <v>-</v>
      </c>
      <c r="D18" s="19">
        <f>IF(SUM(G18,J18,M18,P18)=0,"-",SUM(G18,J18,M18,P18))</f>
        <v>1</v>
      </c>
      <c r="E18" s="19" t="str">
        <f>IF(SUM(H18,K18,N18,Q18)=0,"-",SUM(H18,K18,N18,Q18))</f>
        <v>-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  <c r="L18" s="19">
        <v>0</v>
      </c>
      <c r="M18" s="19">
        <v>1</v>
      </c>
      <c r="N18" s="19">
        <v>0</v>
      </c>
      <c r="O18" s="19">
        <v>0</v>
      </c>
      <c r="P18" s="19">
        <v>0</v>
      </c>
      <c r="Q18" s="34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</row>
    <row r="19" spans="1:50" ht="12" customHeight="1">
      <c r="A19" s="6"/>
      <c r="B19" s="13" t="s">
        <v>18</v>
      </c>
      <c r="C19" s="19" t="str">
        <f>IF(SUM(F19,I19,L19,O19)=0,"-",SUM(F19,I19,L19,O19))</f>
        <v>-</v>
      </c>
      <c r="D19" s="19" t="str">
        <f>IF(SUM(G19,J19,M19,P19)=0,"-",SUM(G19,J19,M19,P19))</f>
        <v>-</v>
      </c>
      <c r="E19" s="19" t="str">
        <f>IF(SUM(H19,K19,N19,Q19)=0,"-",SUM(H19,K19,N19,Q19))</f>
        <v>-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19">
        <v>0</v>
      </c>
      <c r="O19" s="19">
        <v>0</v>
      </c>
      <c r="P19" s="19">
        <v>0</v>
      </c>
      <c r="Q19" s="34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</row>
    <row r="20" spans="1:50" ht="12" customHeight="1">
      <c r="A20" s="6"/>
      <c r="B20" s="13" t="s">
        <v>19</v>
      </c>
      <c r="C20" s="19" t="str">
        <f>IF(SUM(F20,I20,L20,O20)=0,"-",SUM(F20,I20,L20,O20))</f>
        <v>-</v>
      </c>
      <c r="D20" s="19" t="str">
        <f>IF(SUM(G20,J20,M20,P20)=0,"-",SUM(G20,J20,M20,P20))</f>
        <v>-</v>
      </c>
      <c r="E20" s="19" t="str">
        <f>IF(SUM(H20,K20,N20,Q20)=0,"-",SUM(H20,K20,N20,Q20))</f>
        <v>-</v>
      </c>
      <c r="F20" s="19">
        <v>0</v>
      </c>
      <c r="G20" s="19">
        <v>0</v>
      </c>
      <c r="H20" s="19">
        <v>0</v>
      </c>
      <c r="I20" s="19">
        <v>0</v>
      </c>
      <c r="J20" s="19">
        <v>0</v>
      </c>
      <c r="K20" s="19">
        <v>0</v>
      </c>
      <c r="L20" s="19">
        <v>0</v>
      </c>
      <c r="M20" s="19">
        <v>0</v>
      </c>
      <c r="N20" s="19">
        <v>0</v>
      </c>
      <c r="O20" s="19">
        <v>0</v>
      </c>
      <c r="P20" s="19">
        <v>0</v>
      </c>
      <c r="Q20" s="34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</row>
    <row r="21" spans="1:50" ht="12" customHeight="1">
      <c r="A21" s="6"/>
      <c r="B21" s="14" t="s">
        <v>20</v>
      </c>
      <c r="C21" s="20" t="str">
        <f>IF(SUM(F21,I21,L21,O21)=0,"-",SUM(F21,I21,L21,O21))</f>
        <v>-</v>
      </c>
      <c r="D21" s="20" t="str">
        <f>IF(SUM(G21,J21,M21,P21)=0,"-",SUM(G21,J21,M21,P21))</f>
        <v>-</v>
      </c>
      <c r="E21" s="20" t="str">
        <f>IF(SUM(H21,K21,N21,Q21)=0,"-",SUM(H21,K21,N21,Q21))</f>
        <v>-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35">
        <v>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1:50" ht="12" customHeight="1">
      <c r="A22" s="6"/>
      <c r="B22" s="12"/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36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</row>
    <row r="23" spans="1:50" ht="12" customHeight="1">
      <c r="A23" s="6"/>
      <c r="B23" s="13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37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</row>
    <row r="24" spans="1:50" ht="12" customHeight="1">
      <c r="A24" s="6"/>
      <c r="B24" s="13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37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</row>
    <row r="25" spans="1:50" ht="12" customHeight="1">
      <c r="A25" s="6"/>
      <c r="B25" s="1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3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</row>
    <row r="26" spans="1:50" ht="12" customHeight="1">
      <c r="A26" s="6"/>
      <c r="B26" s="13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37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</row>
    <row r="27" spans="1:50" ht="12" customHeight="1">
      <c r="A27" s="6"/>
      <c r="B27" s="13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37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</row>
    <row r="28" spans="1:50" ht="12" customHeight="1">
      <c r="A28" s="6"/>
      <c r="B28" s="14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3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</row>
    <row r="29" spans="1:50" ht="12" customHeight="1">
      <c r="A29" s="6"/>
      <c r="B29" s="12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36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</row>
    <row r="30" spans="1:50" ht="12" customHeight="1">
      <c r="A30" s="6"/>
      <c r="B30" s="13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37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</row>
    <row r="31" spans="1:50" ht="12" customHeight="1">
      <c r="A31" s="6"/>
      <c r="B31" s="1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37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</row>
    <row r="32" spans="1:50" ht="12" customHeight="1">
      <c r="A32" s="6"/>
      <c r="B32" s="13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37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</row>
    <row r="33" spans="1:50" ht="12" customHeight="1">
      <c r="A33" s="6"/>
      <c r="B33" s="13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37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</row>
    <row r="34" spans="1:50" ht="12" customHeight="1">
      <c r="A34" s="6"/>
      <c r="B34" s="1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37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</row>
    <row r="35" spans="1:50" ht="12" customHeight="1">
      <c r="A35" s="6"/>
      <c r="B35" s="14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38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</row>
    <row r="36" spans="1:50" ht="12" customHeight="1">
      <c r="A36" s="7" t="s">
        <v>5</v>
      </c>
      <c r="B36" s="7"/>
      <c r="C36" s="7" t="s">
        <v>23</v>
      </c>
      <c r="D36" s="7"/>
      <c r="E36" s="7"/>
      <c r="F36" s="7" t="s">
        <v>27</v>
      </c>
      <c r="G36" s="2"/>
      <c r="H36" s="7"/>
      <c r="I36" s="7"/>
      <c r="J36" s="7" t="s">
        <v>31</v>
      </c>
      <c r="K36" s="7"/>
      <c r="L36" s="2"/>
      <c r="M36" s="7"/>
      <c r="N36" s="7" t="s">
        <v>37</v>
      </c>
      <c r="O36" s="7"/>
      <c r="P36" s="7"/>
      <c r="Q36" s="7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</row>
    <row r="37" spans="1:50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</row>
    <row r="38" spans="1:50" ht="12" customHeight="1">
      <c r="A38" s="3"/>
      <c r="B38" s="3"/>
      <c r="C38" s="3"/>
      <c r="D38" s="3"/>
      <c r="E38" s="3"/>
      <c r="F38" s="3"/>
      <c r="G38" s="3"/>
      <c r="H38" s="3"/>
      <c r="I38" s="3"/>
      <c r="J38" s="8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</row>
    <row r="39" spans="1:50" ht="12" customHeight="1">
      <c r="A39" s="8" t="s">
        <v>6</v>
      </c>
      <c r="B39" s="8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</row>
    <row r="40" spans="1:50" ht="12" customHeight="1">
      <c r="A40" s="8" t="s">
        <v>7</v>
      </c>
      <c r="B40" s="8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</row>
    <row r="41" spans="1:50" ht="12" customHeight="1">
      <c r="A41" s="8" t="s">
        <v>8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</row>
    <row r="42" spans="1:50" ht="12" customHeight="1">
      <c r="A42" s="8" t="s">
        <v>9</v>
      </c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</row>
    <row r="43" spans="1:50" ht="12" customHeight="1">
      <c r="A43" s="8" t="s">
        <v>10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</row>
    <row r="44" spans="1:50" ht="12" customHeight="1">
      <c r="A44" s="8" t="s">
        <v>11</v>
      </c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</row>
    <row r="45" spans="1:50" ht="12" customHeight="1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</row>
    <row r="46" spans="1:50" ht="11.25" customHeight="1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</row>
    <row r="47" spans="1:50" ht="11.2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</row>
    <row r="48" spans="1:50" ht="15.7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</row>
    <row r="49" spans="1:50" ht="15.75" customHeight="1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</row>
    <row r="50" spans="1:50" ht="15.75" customHeight="1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</row>
    <row r="51" spans="1:50" ht="15.75" customHeight="1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</row>
    <row r="52" spans="1:50" ht="15.75" customHeight="1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</row>
    <row r="53" spans="1:50" ht="15.75" customHeight="1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</row>
    <row r="54" spans="1:50" ht="15.75" customHeight="1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</row>
    <row r="55" spans="1:50" ht="15.75" customHeight="1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</row>
    <row r="56" spans="1:50" ht="15.75" customHeight="1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</row>
    <row r="57" spans="1:50" ht="15.75" customHeight="1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</row>
    <row r="58" spans="1:50" ht="15.75" customHeight="1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</row>
    <row r="59" spans="1:50" ht="15.75" customHeight="1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</row>
    <row r="60" spans="1:50" ht="15.75" customHeight="1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</row>
    <row r="61" spans="1:50" ht="15.7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</row>
    <row r="62" spans="1:50" ht="15.7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</row>
    <row r="63" spans="1:50" ht="15.7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</row>
    <row r="64" spans="1:50" ht="15.7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</row>
    <row r="65" spans="1:50" ht="15.75" customHeigh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</row>
    <row r="66" spans="1:50" ht="15.75" customHeight="1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</row>
    <row r="67" spans="1:50" ht="15.75" customHeight="1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</row>
    <row r="68" spans="1:50" ht="15.7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</row>
    <row r="69" spans="1:50" ht="15.7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</row>
    <row r="70" spans="1:50" ht="15.75" customHeight="1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</row>
    <row r="71" spans="1:50" ht="15.7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</row>
    <row r="72" spans="1:50" ht="15.75" customHeight="1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</row>
    <row r="73" spans="1:50" ht="15.75" customHeight="1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</row>
    <row r="74" spans="1:50" ht="15.75" customHeight="1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</row>
    <row r="75" spans="1:50" ht="15.75" customHeight="1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</row>
    <row r="76" spans="1:50" ht="15.75" customHeight="1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</row>
    <row r="77" spans="1:50" ht="15.75" customHeight="1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</row>
    <row r="78" spans="1:50" ht="15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</row>
    <row r="79" spans="1:50" ht="15.75" customHeight="1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</row>
    <row r="80" spans="1:50" ht="15.75" customHeight="1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</row>
    <row r="81" spans="1:50" ht="15.75" customHeight="1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</row>
    <row r="82" spans="1:50" ht="15.75" customHeight="1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</row>
    <row r="83" spans="1:50" ht="15.75" customHeight="1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</row>
    <row r="84" spans="1:50" ht="15.75" customHeight="1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</row>
    <row r="85" spans="1:50" ht="15.75" customHeight="1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</row>
    <row r="86" spans="1:50" ht="15.75" customHeight="1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</row>
    <row r="87" spans="1:50" ht="15.75" customHeight="1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</row>
    <row r="88" spans="1:50" ht="15.75" customHeight="1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</row>
    <row r="89" spans="1:50" ht="15.75" customHeight="1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</row>
    <row r="90" spans="1:50" ht="15.75" customHeight="1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</row>
    <row r="91" spans="1:50" ht="15.75" customHeight="1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</row>
    <row r="92" spans="1:50" ht="15.75" customHeight="1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</row>
    <row r="93" spans="1:50" ht="15.75" customHeight="1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</row>
    <row r="94" spans="1:50" ht="15.75" customHeight="1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</row>
    <row r="95" spans="1:50" ht="15.75" customHeight="1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</row>
    <row r="96" spans="1:50" ht="15.75" customHeight="1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</row>
    <row r="97" spans="1:50" ht="15.75" customHeight="1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</row>
    <row r="98" spans="1:50" ht="15.75" customHeight="1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</row>
    <row r="99" spans="1:50" ht="15.75" customHeight="1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</row>
    <row r="100" spans="1:50" ht="15.75" customHeight="1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</row>
    <row r="101" spans="1:50" ht="15.75" customHeight="1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</row>
    <row r="102" spans="1:50" ht="15.75" customHeight="1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</row>
    <row r="103" spans="1:50" ht="15.75" customHeight="1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</row>
    <row r="104" spans="1:50" ht="15.75" customHeight="1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</row>
    <row r="105" spans="1:50" ht="15.75" customHeight="1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</row>
    <row r="106" spans="1:50" ht="15.75" customHeight="1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</row>
    <row r="107" spans="1:50" ht="15.75" customHeight="1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</row>
    <row r="108" spans="1:50" ht="15.75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</row>
    <row r="109" spans="1:50" ht="15.75" customHeight="1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</row>
    <row r="110" spans="1:50" ht="15.75" customHeight="1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</row>
    <row r="111" spans="1:50" ht="15.75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</row>
    <row r="112" spans="1:50" ht="15.75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</row>
    <row r="113" spans="1:50" ht="15.75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</row>
    <row r="114" spans="1:50" ht="15.75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</row>
    <row r="115" spans="1:50" ht="15.75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</row>
    <row r="116" spans="1:50" ht="15.75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</row>
    <row r="117" spans="1:50" ht="15.75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</row>
    <row r="118" spans="1:50" ht="15.75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</row>
    <row r="119" spans="1:50" ht="15.75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</row>
    <row r="120" spans="1:50" ht="15.75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</row>
    <row r="121" spans="1:50" ht="15.75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</row>
    <row r="122" spans="1:50" ht="15.75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</row>
    <row r="123" spans="1:50" ht="15.75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</row>
    <row r="124" spans="1:50" ht="15.75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</row>
    <row r="125" spans="1:50" ht="15.7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spans="1:50" ht="15.7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</row>
    <row r="127" spans="1:50" ht="15.7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</row>
    <row r="128" spans="1:50" ht="15.7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</row>
    <row r="129" spans="1:50" ht="15.7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</row>
    <row r="130" spans="1:50" ht="15.7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</row>
    <row r="131" spans="1:50" ht="15.7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</row>
    <row r="132" spans="1:50" ht="15.7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</row>
    <row r="133" spans="1:50" ht="15.7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</row>
    <row r="134" spans="1:50" ht="15.7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</row>
    <row r="135" spans="1:50" ht="15.7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</row>
    <row r="136" spans="1:50" ht="15.7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</row>
    <row r="137" spans="1:50" ht="15.7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</row>
    <row r="138" spans="1:50" ht="15.7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</row>
    <row r="139" spans="1:50" ht="15.75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</row>
    <row r="140" spans="1:50" ht="15.75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</row>
    <row r="141" spans="1:50" ht="15.75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</row>
    <row r="142" spans="1:50" ht="15.75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</row>
    <row r="143" spans="1:50" ht="15.75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</row>
    <row r="144" spans="1:50" ht="15.75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</row>
    <row r="145" spans="1:50" ht="15.75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</row>
    <row r="146" spans="1:50" ht="15.75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</row>
    <row r="147" spans="1:50" ht="15.75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</row>
    <row r="148" spans="1:50" ht="15.75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</row>
    <row r="149" spans="1:50" ht="15.75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</row>
    <row r="150" spans="1:50" ht="15.75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</row>
    <row r="151" spans="1:50" ht="15.75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</row>
    <row r="152" spans="1:50" ht="15.75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</row>
    <row r="153" spans="1:50" ht="15.75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</row>
    <row r="154" spans="1:50" ht="15.75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</row>
    <row r="155" spans="1:50" ht="15.75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</row>
    <row r="156" spans="1:50" ht="15.75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</row>
    <row r="157" spans="1:50" ht="15.75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</row>
    <row r="158" spans="1:50" ht="15.75" customHeight="1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</row>
    <row r="159" spans="1:50" ht="15.75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</row>
    <row r="160" spans="1:50" ht="15.75" customHeight="1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</row>
    <row r="161" spans="1:50" ht="15.75" customHeight="1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</row>
    <row r="162" spans="1:50" ht="15.75" customHeight="1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</row>
    <row r="163" spans="1:50" ht="15.75" customHeight="1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</row>
    <row r="164" spans="1:50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</row>
    <row r="165" spans="1:50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</row>
    <row r="166" spans="1:50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</row>
    <row r="167" spans="1:50" ht="15.75" customHeight="1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</row>
    <row r="168" spans="1:50" ht="15.75" customHeight="1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</row>
    <row r="169" spans="1:50" ht="15.75" customHeight="1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</row>
    <row r="170" spans="1:50" ht="15.75" customHeight="1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</row>
    <row r="171" spans="1:50" ht="15.75" customHeight="1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</row>
    <row r="172" spans="1:50" ht="15.75" customHeight="1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</row>
    <row r="173" spans="1:50" ht="15.75" customHeight="1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</row>
    <row r="174" spans="1:50" ht="15.75" customHeight="1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</row>
    <row r="175" spans="1:50" ht="15.75" customHeight="1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</row>
    <row r="176" spans="1:50" ht="15.75" customHeight="1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</row>
    <row r="177" spans="1:50" ht="15.7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</row>
    <row r="178" spans="1:50" ht="15.75" customHeight="1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</row>
    <row r="179" spans="1:50" ht="15.75" customHeight="1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</row>
    <row r="180" spans="1:50" ht="15.75" customHeigh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</row>
    <row r="181" spans="1:50" ht="15.75" customHeight="1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</row>
    <row r="182" spans="1:50" ht="15.75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</row>
    <row r="183" spans="1:50" ht="15.75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</row>
    <row r="184" spans="1:50" ht="15.75" customHeight="1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</row>
    <row r="185" spans="1:50" ht="15.75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</row>
    <row r="186" spans="1:50" ht="15.75" customHeight="1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</row>
    <row r="187" spans="1:50" ht="15.75" customHeight="1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  <c r="AQ187" s="3"/>
      <c r="AR187" s="3"/>
      <c r="AS187" s="3"/>
      <c r="AT187" s="3"/>
      <c r="AU187" s="3"/>
      <c r="AV187" s="3"/>
      <c r="AW187" s="3"/>
      <c r="AX187" s="3"/>
    </row>
    <row r="188" spans="1:50" ht="15.75" customHeight="1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  <c r="AQ188" s="3"/>
      <c r="AR188" s="3"/>
      <c r="AS188" s="3"/>
      <c r="AT188" s="3"/>
      <c r="AU188" s="3"/>
      <c r="AV188" s="3"/>
      <c r="AW188" s="3"/>
      <c r="AX188" s="3"/>
    </row>
    <row r="189" spans="1:50" ht="15.7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  <c r="AQ189" s="3"/>
      <c r="AR189" s="3"/>
      <c r="AS189" s="3"/>
      <c r="AT189" s="3"/>
      <c r="AU189" s="3"/>
      <c r="AV189" s="3"/>
      <c r="AW189" s="3"/>
      <c r="AX189" s="3"/>
    </row>
    <row r="190" spans="1:50" ht="15.7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  <c r="AQ190" s="3"/>
      <c r="AR190" s="3"/>
      <c r="AS190" s="3"/>
      <c r="AT190" s="3"/>
      <c r="AU190" s="3"/>
      <c r="AV190" s="3"/>
      <c r="AW190" s="3"/>
      <c r="AX190" s="3"/>
    </row>
    <row r="191" spans="1:50" ht="15.7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  <c r="AQ191" s="3"/>
      <c r="AR191" s="3"/>
      <c r="AS191" s="3"/>
      <c r="AT191" s="3"/>
      <c r="AU191" s="3"/>
      <c r="AV191" s="3"/>
      <c r="AW191" s="3"/>
      <c r="AX191" s="3"/>
    </row>
    <row r="192" spans="1:50" ht="15.7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  <c r="AQ192" s="3"/>
      <c r="AR192" s="3"/>
      <c r="AS192" s="3"/>
      <c r="AT192" s="3"/>
      <c r="AU192" s="3"/>
      <c r="AV192" s="3"/>
      <c r="AW192" s="3"/>
      <c r="AX192" s="3"/>
    </row>
    <row r="193" spans="1:50" ht="15.7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</row>
    <row r="194" spans="1:50" ht="15.7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</row>
    <row r="195" spans="1:50" ht="15.7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</row>
    <row r="196" spans="1:50" ht="15.7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</row>
    <row r="197" spans="1:50" ht="15.7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</row>
    <row r="198" spans="1:50" ht="15.7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</row>
    <row r="199" spans="1:50" ht="15.7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</row>
    <row r="200" spans="1:50" ht="15.7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</row>
  </sheetData>
  <mergeCells count="17">
    <mergeCell ref="A29:A35"/>
    <mergeCell ref="F6:H6"/>
    <mergeCell ref="I6:K6"/>
    <mergeCell ref="L6:N6"/>
    <mergeCell ref="O6:Q6"/>
    <mergeCell ref="B6:B7"/>
    <mergeCell ref="A8:A14"/>
    <mergeCell ref="A15:A21"/>
    <mergeCell ref="A22:A28"/>
    <mergeCell ref="A6:A7"/>
    <mergeCell ref="C6:E6"/>
    <mergeCell ref="L1:M1"/>
    <mergeCell ref="N1:Q1"/>
    <mergeCell ref="L2:M2"/>
    <mergeCell ref="N2:Q2"/>
    <mergeCell ref="G3:J3"/>
    <mergeCell ref="G4:J4"/>
  </mergeCells>
  <dataValidations count="38">
    <dataValidation errorStyle="warning" type="decimal" operator="equal" showInputMessage="1" showErrorMessage="1" error="{2}" sqref="A15">
      <formula1>"='中壢區漁會$0_14_0$2400800002'"</formula1>
    </dataValidation>
    <dataValidation errorStyle="warning" type="decimal" operator="equal" showInputMessage="1" showErrorMessage="1" error="{2}" sqref="B1">
      <formula1>"='桃園市$0_0_1$010000068000'"</formula1>
    </dataValidation>
    <dataValidation errorStyle="warning" type="decimal" operator="equal" showInputMessage="1" showErrorMessage="1" error="{2}" sqref="B5">
      <formula1>"='遭難漁民數依漁業別.鄉鎮市區漁會別.漁民遭難原因.遭難類別分$0_4_1$A224901a001'"</formula1>
    </dataValidation>
    <dataValidation errorStyle="warning" type="decimal" operator="equal" showInputMessage="1" showErrorMessage="1" error="{2}" sqref="B16">
      <formula1>"='船上落海$0_15_1$2401700001'"</formula1>
    </dataValidation>
    <dataValidation errorStyle="warning" type="decimal" operator="equal" showInputMessage="1" showErrorMessage="1" error="{2}" sqref="B17">
      <formula1>"='漁船遭難$0_16_1$2401700002'"</formula1>
    </dataValidation>
    <dataValidation errorStyle="warning" type="decimal" operator="equal" showInputMessage="1" showErrorMessage="1" error="{2}" sqref="B18">
      <formula1>"='船上傷病$0_17_1$2401700003'"</formula1>
    </dataValidation>
    <dataValidation errorStyle="warning" type="decimal" operator="equal" showInputMessage="1" showErrorMessage="1" error="{2}" sqref="B19">
      <formula1>"='非船上落海$0_18_1$2401700004'"</formula1>
    </dataValidation>
    <dataValidation errorStyle="warning" type="decimal" operator="equal" showInputMessage="1" showErrorMessage="1" error="{2}" sqref="B20">
      <formula1>"='潛水$0_19_1$2401700005'"</formula1>
    </dataValidation>
    <dataValidation errorStyle="warning" type="decimal" operator="equal" showInputMessage="1" showErrorMessage="1" error="{2}" sqref="B21">
      <formula1>"='漁民遭難原因_其他$0_20_1$2401700006'"</formula1>
    </dataValidation>
    <dataValidation errorStyle="warning" type="decimal" operator="equal" showInputMessage="1" showErrorMessage="1" error="{2}" sqref="F6">
      <formula1>"='遠洋漁業$0_5_5$2400100001'"</formula1>
    </dataValidation>
    <dataValidation errorStyle="warning" type="decimal" operator="equal" showInputMessage="1" showErrorMessage="1" error="{2}" sqref="F7">
      <formula1>"='死亡$0_6_5$2401800001'"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G4">
      <formula1>"='中華民國112年底$0_3_6$2023'"</formula1>
    </dataValidation>
    <dataValidation errorStyle="warning" type="decimal" operator="equal" showInputMessage="1" showErrorMessage="1" error="{2}" sqref="G7">
      <formula1>"='傷殘$0_6_6$2401800002'"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H7">
      <formula1>"='失蹤$0_6_7$2401800003'"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I6">
      <formula1>"='近海漁業$0_5_8$2400100002'"</formula1>
    </dataValidation>
    <dataValidation errorStyle="warning" type="decimal" operator="equal" showInputMessage="1" showErrorMessage="1" error="{2}" sqref="I7">
      <formula1>"='死亡$0_6_8$2401800001'"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J7">
      <formula1>"='傷殘$0_6_9$2401800002'"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K7">
      <formula1>"='失蹤$0_6_10$2401800003'"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L6">
      <formula1>"='沿岸漁業$0_5_11$2400100003'"</formula1>
    </dataValidation>
    <dataValidation errorStyle="warning" type="decimal" operator="equal" showInputMessage="1" showErrorMessage="1" error="{2}" sqref="L7">
      <formula1>"='死亡$0_6_11$2401800001'"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M7">
      <formula1>"='傷殘$0_6_12$2401800002'"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N7">
      <formula1>"='失蹤$0_6_13$2401800003'"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O6">
      <formula1>"='養殖漁業$0_5_14$2400100007'"</formula1>
    </dataValidation>
    <dataValidation errorStyle="warning" type="decimal" operator="equal" showInputMessage="1" showErrorMessage="1" error="{2}" sqref="O7">
      <formula1>"='死亡$0_6_14$2401800001'"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P7">
      <formula1>"='傷殘$0_6_15$2401800002'"</formula1>
    </dataValidation>
    <dataValidation errorStyle="warning" type="decimal" operator="equal" showInputMessage="1" showErrorMessage="1" sqref="F16:Q21">
      <formula1>"='$SmartTag'"</formula1>
    </dataValidation>
    <dataValidation errorStyle="warning" type="decimal" operator="equal" showInputMessage="1" showErrorMessage="1" error="{2}" sqref="Q7">
      <formula1>"='失蹤$0_6_16$2401800003'"</formula1>
    </dataValidation>
    <dataValidation errorStyle="warning" type="decimal" operator="equal" showInputMessage="1" showErrorMessage="1" sqref="F16:Q21">
      <formula1>"='$SmartTag'"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2.5.2</vt:lpwstr>
  </property>
</Properties>
</file>