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 水產加工廠(場)數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<sst xmlns="http://schemas.openxmlformats.org/spreadsheetml/2006/main" count="55" uniqueCount="51">
  <si>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公開類</t>
  </si>
  <si>
    <t>年    報</t>
  </si>
  <si>
    <t xml:space="preserve">鄉鎮
(市區)別 </t>
  </si>
  <si>
    <t xml:space="preserve">  總計</t>
  </si>
  <si>
    <t>復興區</t>
  </si>
  <si>
    <t>填表</t>
  </si>
  <si>
    <t>資料來源：根據區漁會所提供資料及各加工廠所報資料彙編。</t>
  </si>
  <si>
    <t>填表說明：1.煉製品包括魚丸粿、魚香腸、魚肝油包括魚肝漁丸。</t>
  </si>
  <si>
    <t>　　　　　2.水產加工品之種類得由農業部漁業署依實際情形酌予增減之。</t>
  </si>
  <si>
    <t>　　　　　3.本表編製一式三份，先送主計室會核後抽存一份，一份查存，一份送交農業部漁業署。</t>
  </si>
  <si>
    <t>　　　　　4.直轄市編製一式五份，分送主計處、(農業局)、會計室、自存及農業部漁業署。</t>
  </si>
  <si>
    <t>年報:次年二月底前編報</t>
  </si>
  <si>
    <t>加工廠(場)型態</t>
  </si>
  <si>
    <t>合 計</t>
  </si>
  <si>
    <t>加工廠</t>
  </si>
  <si>
    <t>其他水產加工業者</t>
  </si>
  <si>
    <t>總計</t>
  </si>
  <si>
    <t>審核</t>
  </si>
  <si>
    <t>食          　　　　　　用 　　　　　　         品</t>
  </si>
  <si>
    <t>合  計</t>
  </si>
  <si>
    <t>罐頭品</t>
  </si>
  <si>
    <t>冷凍冷藏品</t>
  </si>
  <si>
    <t>燻製品</t>
  </si>
  <si>
    <t>乾製鹽製品</t>
  </si>
  <si>
    <t>主辦業務人員</t>
  </si>
  <si>
    <t>桃園市</t>
  </si>
  <si>
    <t>中華民國112年底</t>
  </si>
  <si>
    <t xml:space="preserve">調味乾製品 </t>
  </si>
  <si>
    <t>水產加工廠(場)數</t>
  </si>
  <si>
    <t>魚翅</t>
  </si>
  <si>
    <t>魚卵</t>
  </si>
  <si>
    <t>魚漿製品</t>
  </si>
  <si>
    <t>魚蝦油魚肝油</t>
  </si>
  <si>
    <t>主辦統計人員</t>
  </si>
  <si>
    <t>洋菜</t>
  </si>
  <si>
    <t xml:space="preserve">其他製品 </t>
  </si>
  <si>
    <t>非　　　食　　　用　　　品</t>
  </si>
  <si>
    <t>貝殼粉</t>
  </si>
  <si>
    <t>編製機關</t>
  </si>
  <si>
    <t>表       號</t>
  </si>
  <si>
    <t>魚粉</t>
  </si>
  <si>
    <t>油脂類</t>
  </si>
  <si>
    <t>機關長官</t>
  </si>
  <si>
    <t xml:space="preserve">桃園市政府 </t>
  </si>
  <si>
    <t>2241-07-01-2</t>
  </si>
  <si>
    <t>渣粨類</t>
  </si>
  <si>
    <t>魚溶漿</t>
  </si>
  <si>
    <t>單位：</t>
  </si>
  <si>
    <t xml:space="preserve">珊瑚製品 </t>
  </si>
  <si>
    <t>家</t>
  </si>
  <si>
    <t>其他非食用品</t>
  </si>
</sst>
</file>

<file path=xl/styles.xml><?xml version="1.0" encoding="utf-8"?>
<styleSheet xmlns="http://schemas.openxmlformats.org/spreadsheetml/2006/main">
  <numFmts count="2">
    <numFmt numFmtId="197" formatCode="#,##0 ;[Red](#,##0)"/>
    <numFmt numFmtId="198" formatCode="[=0]\-;#,##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微軟正黑體"/>
      <family val="2"/>
    </font>
    <font>
      <sz val="7"/>
      <color rgb="FF000000"/>
      <name val="微軟正黑體"/>
      <family val="2"/>
    </font>
    <font>
      <sz val="10"/>
      <color rgb="FF000000"/>
      <name val="微軟正黑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197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198" fontId="3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197" fontId="3" fillId="0" borderId="9" xfId="0" applyNumberFormat="1" applyFont="1" applyBorder="1" applyAlignment="1">
      <alignment horizontal="right" vertical="center"/>
    </xf>
    <xf numFmtId="198" fontId="3" fillId="0" borderId="9" xfId="0" applyNumberFormat="1" applyFont="1" applyBorder="1" applyAlignment="1">
      <alignment horizontal="right" vertical="center"/>
    </xf>
    <xf numFmtId="0" fontId="4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E13" sqref="E13"/>
    </sheetView>
  </sheetViews>
  <sheetFormatPr defaultColWidth="9.28125" defaultRowHeight="15"/>
  <cols>
    <col min="1" max="1" width="11.140625" style="0" customWidth="1"/>
    <col min="2" max="2" width="13.140625" style="0" customWidth="1"/>
    <col min="3" max="23" width="5.140625" style="0" customWidth="1"/>
    <col min="24" max="50" width="9.140625" style="0" customWidth="1"/>
  </cols>
  <sheetData>
    <row r="1" spans="1:50" ht="15">
      <c r="A1" s="1" t="s">
        <v>0</v>
      </c>
      <c r="B1" s="1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1"/>
      <c r="Q1" s="25"/>
      <c r="R1" s="1" t="s">
        <v>38</v>
      </c>
      <c r="S1" s="1"/>
      <c r="T1" s="29" t="s">
        <v>43</v>
      </c>
      <c r="U1" s="29"/>
      <c r="V1" s="29"/>
      <c r="W1" s="29"/>
      <c r="X1" s="34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15">
      <c r="A2" s="1" t="s">
        <v>1</v>
      </c>
      <c r="B2" s="11" t="s">
        <v>11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23"/>
      <c r="Q2" s="26"/>
      <c r="R2" s="1" t="s">
        <v>39</v>
      </c>
      <c r="S2" s="1"/>
      <c r="T2" s="1" t="s">
        <v>44</v>
      </c>
      <c r="U2" s="1"/>
      <c r="V2" s="1"/>
      <c r="W2" s="1"/>
      <c r="X2" s="34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15">
      <c r="A3" s="2"/>
      <c r="B3" s="2"/>
      <c r="C3" s="2"/>
      <c r="D3" s="2"/>
      <c r="E3" s="2"/>
      <c r="F3" s="2"/>
      <c r="G3" s="2"/>
      <c r="H3" s="2"/>
      <c r="I3" s="20" t="s">
        <v>25</v>
      </c>
      <c r="J3" s="2" t="s">
        <v>28</v>
      </c>
      <c r="K3" s="2"/>
      <c r="L3" s="2"/>
      <c r="M3" s="2"/>
      <c r="N3" s="2"/>
      <c r="O3" s="2"/>
      <c r="P3" s="2"/>
      <c r="Q3" s="27"/>
      <c r="R3" s="2"/>
      <c r="S3" s="2"/>
      <c r="T3" s="2"/>
      <c r="U3" s="27"/>
      <c r="V3" s="20" t="s">
        <v>47</v>
      </c>
      <c r="W3" s="27" t="s">
        <v>49</v>
      </c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15">
      <c r="A4" s="3"/>
      <c r="B4" s="3"/>
      <c r="C4" s="3"/>
      <c r="D4" s="3"/>
      <c r="E4" s="3"/>
      <c r="F4" s="3"/>
      <c r="G4" s="3"/>
      <c r="H4" s="3"/>
      <c r="I4" s="21" t="s">
        <v>26</v>
      </c>
      <c r="J4" s="21"/>
      <c r="K4" s="21"/>
      <c r="L4" s="3"/>
      <c r="M4" s="3"/>
      <c r="N4" s="3"/>
      <c r="O4" s="3"/>
      <c r="P4" s="24"/>
      <c r="Q4" s="28"/>
      <c r="R4" s="3"/>
      <c r="S4" s="3"/>
      <c r="T4" s="24"/>
      <c r="U4" s="28"/>
      <c r="V4" s="3"/>
      <c r="W4" s="3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15">
      <c r="A5" s="4"/>
      <c r="B5" s="4"/>
      <c r="C5" s="4"/>
      <c r="D5" s="4"/>
      <c r="E5" s="4"/>
      <c r="F5" s="4"/>
      <c r="G5" s="4"/>
      <c r="H5" s="4"/>
      <c r="I5" s="22"/>
      <c r="J5" s="22"/>
      <c r="K5" s="22"/>
      <c r="L5" s="22"/>
      <c r="M5" s="22"/>
      <c r="N5" s="22"/>
      <c r="O5" s="22"/>
      <c r="P5" s="22"/>
      <c r="Q5" s="4"/>
      <c r="R5" s="22"/>
      <c r="S5" s="22"/>
      <c r="T5" s="30"/>
      <c r="U5" s="4"/>
      <c r="V5" s="30"/>
      <c r="W5" s="4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15">
      <c r="A6" s="5" t="s">
        <v>2</v>
      </c>
      <c r="B6" s="12" t="s">
        <v>12</v>
      </c>
      <c r="C6" s="12" t="s">
        <v>16</v>
      </c>
      <c r="D6" s="12" t="s">
        <v>18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 t="s">
        <v>36</v>
      </c>
      <c r="Q6" s="12"/>
      <c r="R6" s="12"/>
      <c r="S6" s="12"/>
      <c r="T6" s="12"/>
      <c r="U6" s="12"/>
      <c r="V6" s="12"/>
      <c r="W6" s="12"/>
      <c r="X6" s="34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15">
      <c r="A7" s="5"/>
      <c r="B7" s="12"/>
      <c r="C7" s="12"/>
      <c r="D7" s="17" t="s">
        <v>19</v>
      </c>
      <c r="E7" s="17" t="s">
        <v>20</v>
      </c>
      <c r="F7" s="17" t="s">
        <v>21</v>
      </c>
      <c r="G7" s="17" t="s">
        <v>22</v>
      </c>
      <c r="H7" s="17" t="s">
        <v>23</v>
      </c>
      <c r="I7" s="17" t="s">
        <v>27</v>
      </c>
      <c r="J7" s="17" t="s">
        <v>29</v>
      </c>
      <c r="K7" s="17" t="s">
        <v>30</v>
      </c>
      <c r="L7" s="17" t="s">
        <v>31</v>
      </c>
      <c r="M7" s="17" t="s">
        <v>32</v>
      </c>
      <c r="N7" s="17" t="s">
        <v>34</v>
      </c>
      <c r="O7" s="17" t="s">
        <v>35</v>
      </c>
      <c r="P7" s="17" t="s">
        <v>19</v>
      </c>
      <c r="Q7" s="17" t="s">
        <v>37</v>
      </c>
      <c r="R7" s="17" t="s">
        <v>40</v>
      </c>
      <c r="S7" s="17" t="s">
        <v>41</v>
      </c>
      <c r="T7" s="17" t="s">
        <v>45</v>
      </c>
      <c r="U7" s="17" t="s">
        <v>46</v>
      </c>
      <c r="V7" s="17" t="s">
        <v>48</v>
      </c>
      <c r="W7" s="31" t="s">
        <v>50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15">
      <c r="A8" s="5"/>
      <c r="B8" s="12"/>
      <c r="C8" s="12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31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15">
      <c r="A9" s="6" t="s">
        <v>3</v>
      </c>
      <c r="B9" s="13" t="s">
        <v>13</v>
      </c>
      <c r="C9" s="16">
        <f>IF(SUM(C10:C11)=0,"-",SUM(C10:C11))</f>
        <v>1</v>
      </c>
      <c r="D9" s="16">
        <f>IF(SUM(D10:D11)=0,"-",SUM(D10:D11))</f>
        <v>1</v>
      </c>
      <c r="E9" s="16" t="str">
        <f>IF(SUM(E10:E11)=0,"-",SUM(E10:E11))</f>
        <v>-</v>
      </c>
      <c r="F9" s="16">
        <f>IF(SUM(F10:F11)=0,"-",SUM(F10:F11))</f>
        <v>1</v>
      </c>
      <c r="G9" s="16" t="str">
        <f>IF(SUM(G10:G11)=0,"-",SUM(G10:G11))</f>
        <v>-</v>
      </c>
      <c r="H9" s="16" t="str">
        <f>IF(SUM(H10:H11)=0,"-",SUM(H10:H11))</f>
        <v>-</v>
      </c>
      <c r="I9" s="16" t="str">
        <f>IF(SUM(I10:I11)=0,"-",SUM(I10:I11))</f>
        <v>-</v>
      </c>
      <c r="J9" s="16" t="str">
        <f>IF(SUM(J10:J11)=0,"-",SUM(J10:J11))</f>
        <v>-</v>
      </c>
      <c r="K9" s="16" t="str">
        <f>IF(SUM(K10:K11)=0,"-",SUM(K10:K11))</f>
        <v>-</v>
      </c>
      <c r="L9" s="16" t="str">
        <f>IF(SUM(L10:L11)=0,"-",SUM(L10:L11))</f>
        <v>-</v>
      </c>
      <c r="M9" s="16" t="str">
        <f>IF(SUM(M10:M11)=0,"-",SUM(M10:M11))</f>
        <v>-</v>
      </c>
      <c r="N9" s="16" t="str">
        <f>IF(SUM(N10:N11)=0,"-",SUM(N10:N11))</f>
        <v>-</v>
      </c>
      <c r="O9" s="16" t="str">
        <f>IF(SUM(O10:O11)=0,"-",SUM(O10:O11))</f>
        <v>-</v>
      </c>
      <c r="P9" s="16" t="str">
        <f>IF(SUM(P10:P11)=0,"-",SUM(P10:P11))</f>
        <v>-</v>
      </c>
      <c r="Q9" s="16" t="str">
        <f>IF(SUM(Q10:Q11)=0,"-",SUM(Q10:Q11))</f>
        <v>-</v>
      </c>
      <c r="R9" s="16" t="str">
        <f>IF(SUM(R10:R11)=0,"-",SUM(R10:R11))</f>
        <v>-</v>
      </c>
      <c r="S9" s="16" t="str">
        <f>IF(SUM(S10:S11)=0,"-",SUM(S10:S11))</f>
        <v>-</v>
      </c>
      <c r="T9" s="16" t="str">
        <f>IF(SUM(T10:T11)=0,"-",SUM(T10:T11))</f>
        <v>-</v>
      </c>
      <c r="U9" s="16" t="str">
        <f>IF(SUM(U10:U11)=0,"-",SUM(U10:U11))</f>
        <v>-</v>
      </c>
      <c r="V9" s="16" t="str">
        <f>IF(SUM(V10:V11)=0,"-",SUM(V10:V11))</f>
        <v>-</v>
      </c>
      <c r="W9" s="32" t="str">
        <f>IF(SUM(W10:W11)=0,"-",SUM(W10:W11))</f>
        <v>-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15">
      <c r="A10" s="6"/>
      <c r="B10" s="14" t="s">
        <v>14</v>
      </c>
      <c r="C10" s="16" t="str">
        <f>IF(SUM(D10,P10)=0,"-",SUM(D10,P10))</f>
        <v>-</v>
      </c>
      <c r="D10" s="16" t="str">
        <f>IF(SUM(E10:O10)=0,"-",SUM(E10:O10))</f>
        <v>-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33">
        <v>0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15">
      <c r="A11" s="6"/>
      <c r="B11" s="14" t="s">
        <v>15</v>
      </c>
      <c r="C11" s="16">
        <f>IF(SUM(D11,P11)=0,"-",SUM(D11,P11))</f>
        <v>1</v>
      </c>
      <c r="D11" s="16">
        <f>IF(SUM(E11:O11)=0,"-",SUM(E11:O11))</f>
        <v>1</v>
      </c>
      <c r="E11" s="19">
        <v>0</v>
      </c>
      <c r="F11" s="19">
        <v>1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33">
        <v>0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15">
      <c r="A12" s="6" t="s">
        <v>4</v>
      </c>
      <c r="B12" s="13" t="s">
        <v>13</v>
      </c>
      <c r="C12" s="16">
        <f>IF(SUM(C13:C14)=0,"-",SUM(C13:C14))</f>
        <v>1</v>
      </c>
      <c r="D12" s="16">
        <f>IF(SUM(D13:D14)=0,"-",SUM(D13:D14))</f>
        <v>1</v>
      </c>
      <c r="E12" s="16" t="str">
        <f>IF(SUM(E13:E14)=0,"-",SUM(E13:E14))</f>
        <v>-</v>
      </c>
      <c r="F12" s="16">
        <f>IF(SUM(F13:F14)=0,"-",SUM(F13:F14))</f>
        <v>1</v>
      </c>
      <c r="G12" s="16" t="str">
        <f>IF(SUM(G13:G14)=0,"-",SUM(G13:G14))</f>
        <v>-</v>
      </c>
      <c r="H12" s="16" t="str">
        <f>IF(SUM(H13:H14)=0,"-",SUM(H13:H14))</f>
        <v>-</v>
      </c>
      <c r="I12" s="16" t="str">
        <f>IF(SUM(I13:I14)=0,"-",SUM(I13:I14))</f>
        <v>-</v>
      </c>
      <c r="J12" s="16" t="str">
        <f>IF(SUM(J13:J14)=0,"-",SUM(J13:J14))</f>
        <v>-</v>
      </c>
      <c r="K12" s="16" t="str">
        <f>IF(SUM(K13:K14)=0,"-",SUM(K13:K14))</f>
        <v>-</v>
      </c>
      <c r="L12" s="16" t="str">
        <f>IF(SUM(L13:L14)=0,"-",SUM(L13:L14))</f>
        <v>-</v>
      </c>
      <c r="M12" s="16" t="str">
        <f>IF(SUM(M13:M14)=0,"-",SUM(M13:M14))</f>
        <v>-</v>
      </c>
      <c r="N12" s="16" t="str">
        <f>IF(SUM(N13:N14)=0,"-",SUM(N13:N14))</f>
        <v>-</v>
      </c>
      <c r="O12" s="16" t="str">
        <f>IF(SUM(O13:O14)=0,"-",SUM(O13:O14))</f>
        <v>-</v>
      </c>
      <c r="P12" s="16" t="str">
        <f>IF(SUM(P13:P14)=0,"-",SUM(P13:P14))</f>
        <v>-</v>
      </c>
      <c r="Q12" s="16" t="str">
        <f>IF(SUM(Q13:Q14)=0,"-",SUM(Q13:Q14))</f>
        <v>-</v>
      </c>
      <c r="R12" s="16" t="str">
        <f>IF(SUM(R13:R14)=0,"-",SUM(R13:R14))</f>
        <v>-</v>
      </c>
      <c r="S12" s="16" t="str">
        <f>IF(SUM(S13:S14)=0,"-",SUM(S13:S14))</f>
        <v>-</v>
      </c>
      <c r="T12" s="16" t="str">
        <f>IF(SUM(T13:T14)=0,"-",SUM(T13:T14))</f>
        <v>-</v>
      </c>
      <c r="U12" s="16" t="str">
        <f>IF(SUM(U13:U14)=0,"-",SUM(U13:U14))</f>
        <v>-</v>
      </c>
      <c r="V12" s="16" t="str">
        <f>IF(SUM(V13:V14)=0,"-",SUM(V13:V14))</f>
        <v>-</v>
      </c>
      <c r="W12" s="32" t="str">
        <f>IF(SUM(W13:W14)=0,"-",SUM(W13:W14))</f>
        <v>-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15">
      <c r="A13" s="6"/>
      <c r="B13" s="14" t="s">
        <v>14</v>
      </c>
      <c r="C13" s="16" t="str">
        <f>IF(SUM(D13,P13)=0,"-",SUM(D13,P13))</f>
        <v>-</v>
      </c>
      <c r="D13" s="16" t="str">
        <f>IF(SUM(E13:O13)=0,"-",SUM(E13:O13))</f>
        <v>-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33">
        <v>0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15">
      <c r="A14" s="6"/>
      <c r="B14" s="14" t="s">
        <v>15</v>
      </c>
      <c r="C14" s="16">
        <f>IF(SUM(D14,P14)=0,"-",SUM(D14,P14))</f>
        <v>1</v>
      </c>
      <c r="D14" s="16">
        <f>IF(SUM(E14:O14)=0,"-",SUM(E14:O14))</f>
        <v>1</v>
      </c>
      <c r="E14" s="19">
        <v>0</v>
      </c>
      <c r="F14" s="19">
        <v>1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33">
        <v>0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15">
      <c r="A15" s="6"/>
      <c r="B15" s="1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32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15">
      <c r="A16" s="6"/>
      <c r="B16" s="14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32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15">
      <c r="A17" s="6"/>
      <c r="B17" s="14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32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15">
      <c r="A18" s="6"/>
      <c r="B18" s="1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32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15">
      <c r="A19" s="6"/>
      <c r="B19" s="14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32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15">
      <c r="A20" s="6"/>
      <c r="B20" s="14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32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15">
      <c r="A21" s="6"/>
      <c r="B21" s="13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32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15">
      <c r="A22" s="6"/>
      <c r="B22" s="14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32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15">
      <c r="A23" s="6"/>
      <c r="B23" s="14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32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15">
      <c r="A24" s="6"/>
      <c r="B24" s="13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32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15">
      <c r="A25" s="6"/>
      <c r="B25" s="14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32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5">
      <c r="A26" s="6"/>
      <c r="B26" s="1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32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15">
      <c r="A27" s="6"/>
      <c r="B27" s="13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32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15">
      <c r="A28" s="6"/>
      <c r="B28" s="14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32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5">
      <c r="A29" s="6"/>
      <c r="B29" s="1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32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5">
      <c r="A30" s="6"/>
      <c r="B30" s="13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32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15">
      <c r="A31" s="6"/>
      <c r="B31" s="14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32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5">
      <c r="A32" s="6"/>
      <c r="B32" s="1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32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15">
      <c r="A33" s="6"/>
      <c r="B33" s="1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32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5">
      <c r="A34" s="6"/>
      <c r="B34" s="14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32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5">
      <c r="A35" s="6"/>
      <c r="B35" s="14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32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5">
      <c r="A36" s="6"/>
      <c r="B36" s="13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32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5">
      <c r="A37" s="6"/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32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5">
      <c r="A38" s="6"/>
      <c r="B38" s="14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32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5">
      <c r="A39" s="6"/>
      <c r="B39" s="13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32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5">
      <c r="A40" s="6"/>
      <c r="B40" s="14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32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5">
      <c r="A41" s="6"/>
      <c r="B41" s="14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32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5">
      <c r="A42" s="6"/>
      <c r="B42" s="13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32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5">
      <c r="A43" s="6"/>
      <c r="B43" s="1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32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5">
      <c r="A44" s="6"/>
      <c r="B44" s="14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32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5">
      <c r="A45" s="7" t="s">
        <v>5</v>
      </c>
      <c r="B45" s="7"/>
      <c r="C45" s="7" t="s">
        <v>17</v>
      </c>
      <c r="D45" s="18"/>
      <c r="E45" s="7"/>
      <c r="F45" s="18"/>
      <c r="G45" s="7"/>
      <c r="H45" s="7" t="s">
        <v>24</v>
      </c>
      <c r="I45" s="18"/>
      <c r="J45" s="18"/>
      <c r="K45" s="18"/>
      <c r="L45" s="18"/>
      <c r="M45" s="7" t="s">
        <v>33</v>
      </c>
      <c r="N45" s="18"/>
      <c r="O45" s="18"/>
      <c r="P45" s="18"/>
      <c r="Q45" s="18"/>
      <c r="R45" s="18"/>
      <c r="S45" s="7" t="s">
        <v>42</v>
      </c>
      <c r="T45" s="18"/>
      <c r="U45" s="18"/>
      <c r="V45" s="18"/>
      <c r="W45" s="1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5">
      <c r="A47" s="9" t="s">
        <v>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5">
      <c r="A48" s="9" t="s">
        <v>7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5">
      <c r="A49" s="9" t="s">
        <v>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5">
      <c r="A50" s="9" t="s">
        <v>9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5">
      <c r="A51" s="9" t="s">
        <v>10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 count="42">
    <mergeCell ref="P7:P8"/>
    <mergeCell ref="V7:V8"/>
    <mergeCell ref="R7:R8"/>
    <mergeCell ref="S7:S8"/>
    <mergeCell ref="Q7:Q8"/>
    <mergeCell ref="T1:W1"/>
    <mergeCell ref="R2:S2"/>
    <mergeCell ref="T2:W2"/>
    <mergeCell ref="I4:K4"/>
    <mergeCell ref="T7:T8"/>
    <mergeCell ref="U7:U8"/>
    <mergeCell ref="I7:I8"/>
    <mergeCell ref="W7:W8"/>
    <mergeCell ref="M7:M8"/>
    <mergeCell ref="K7:K8"/>
    <mergeCell ref="L7:L8"/>
    <mergeCell ref="R1:S1"/>
    <mergeCell ref="D6:O6"/>
    <mergeCell ref="P6:W6"/>
    <mergeCell ref="E7:E8"/>
    <mergeCell ref="F7:F8"/>
    <mergeCell ref="A42:A44"/>
    <mergeCell ref="A39:A41"/>
    <mergeCell ref="A36:A38"/>
    <mergeCell ref="N7:N8"/>
    <mergeCell ref="O7:O8"/>
    <mergeCell ref="A6:A8"/>
    <mergeCell ref="B6:B8"/>
    <mergeCell ref="A15:A17"/>
    <mergeCell ref="A18:A20"/>
    <mergeCell ref="J7:J8"/>
    <mergeCell ref="D7:D8"/>
    <mergeCell ref="A9:A11"/>
    <mergeCell ref="H7:H8"/>
    <mergeCell ref="G7:G8"/>
    <mergeCell ref="A33:A35"/>
    <mergeCell ref="A27:A29"/>
    <mergeCell ref="A30:A32"/>
    <mergeCell ref="C6:C8"/>
    <mergeCell ref="A21:A23"/>
    <mergeCell ref="A24:A26"/>
    <mergeCell ref="A12:A14"/>
  </mergeCells>
  <dataValidations count="42">
    <dataValidation errorStyle="warning" type="decimal" operator="equal" showInputMessage="1" showErrorMessage="1" error="{2}" sqref="A12">
      <formula1>"='復興區$0_11_0$2402700013'"</formula1>
    </dataValidation>
    <dataValidation errorStyle="warning" type="decimal" operator="equal" showInputMessage="1" showErrorMessage="1" error="{2}" sqref="B5">
      <formula1>"='水產加工廠數依水產製品別.鄉鎮市區漁會別.加工廠型態分$0_4_1$A224107a001'"</formula1>
    </dataValidation>
    <dataValidation errorStyle="warning" type="decimal" operator="equal" showInputMessage="1" showErrorMessage="1" error="{2}" sqref="B13">
      <formula1>"='加工廠$0_12_1$2400900004'"</formula1>
    </dataValidation>
    <dataValidation errorStyle="warning" type="decimal" operator="equal" showInputMessage="1" showErrorMessage="1" error="{2}" sqref="B14">
      <formula1>"='其他水產加工業者$0_13_1$2400900005'"</formula1>
    </dataValidation>
    <dataValidation errorStyle="warning" type="decimal" operator="equal" showInputMessage="1" showErrorMessage="1" error="{2}" sqref="E7">
      <formula1>"='罐頭品$0_6_4$240060000101'"</formula1>
    </dataValidation>
    <dataValidation errorStyle="warning" type="decimal" operator="equal" showInputMessage="1" showErrorMessage="1" sqref="Q13:W14 E13:O14">
      <formula1>"='$SmartTag'"</formula1>
    </dataValidation>
    <dataValidation errorStyle="warning" type="decimal" operator="equal" showInputMessage="1" showErrorMessage="1" error="{2}" sqref="F7">
      <formula1>"='冷凍冷藏類$0_6_5$240060000102'"</formula1>
    </dataValidation>
    <dataValidation errorStyle="warning" type="decimal" operator="equal" showInputMessage="1" showErrorMessage="1" sqref="Q13:W14 E13:O14">
      <formula1>"='$SmartTag'"</formula1>
    </dataValidation>
    <dataValidation errorStyle="warning" type="decimal" operator="equal" showInputMessage="1" showErrorMessage="1" error="{2}" sqref="G7">
      <formula1>"='燻製品$0_6_6$240060000103'"</formula1>
    </dataValidation>
    <dataValidation errorStyle="warning" type="decimal" operator="equal" showInputMessage="1" showErrorMessage="1" sqref="Q13:W14 E13:O14">
      <formula1>"='$SmartTag'"</formula1>
    </dataValidation>
    <dataValidation errorStyle="warning" type="decimal" operator="equal" showInputMessage="1" showErrorMessage="1" error="{2}" sqref="H7">
      <formula1>"='乾製鹽製品$0_6_7$240060000104'"</formula1>
    </dataValidation>
    <dataValidation errorStyle="warning" type="decimal" operator="equal" showInputMessage="1" showErrorMessage="1" sqref="Q13:W14 E13:O14">
      <formula1>"='$SmartTag'"</formula1>
    </dataValidation>
    <dataValidation errorStyle="warning" type="decimal" operator="equal" showInputMessage="1" showErrorMessage="1" error="{2}" sqref="I4">
      <formula1>"='中華民國112年底$0_3_8$2023'"</formula1>
    </dataValidation>
    <dataValidation errorStyle="warning" type="decimal" operator="equal" showInputMessage="1" showErrorMessage="1" error="{2}" sqref="I7">
      <formula1>"='調味乾製品$0_6_8$240060000105'"</formula1>
    </dataValidation>
    <dataValidation errorStyle="warning" type="decimal" operator="equal" showInputMessage="1" showErrorMessage="1" sqref="Q13:W14 E13:O14">
      <formula1>"='$SmartTag'"</formula1>
    </dataValidation>
    <dataValidation errorStyle="warning" type="decimal" operator="equal" showInputMessage="1" showErrorMessage="1" error="{2}" sqref="J7">
      <formula1>"='魚翅$0_6_9$240060000106'"</formula1>
    </dataValidation>
    <dataValidation errorStyle="warning" type="decimal" operator="equal" showInputMessage="1" showErrorMessage="1" sqref="Q13:W14 E13:O14">
      <formula1>"='$SmartTag'"</formula1>
    </dataValidation>
    <dataValidation errorStyle="warning" type="decimal" operator="equal" showInputMessage="1" showErrorMessage="1" error="{2}" sqref="K7">
      <formula1>"='魚卵$0_6_10$240060000107'"</formula1>
    </dataValidation>
    <dataValidation errorStyle="warning" type="decimal" operator="equal" showInputMessage="1" showErrorMessage="1" sqref="Q13:W14 E13:O14">
      <formula1>"='$SmartTag'"</formula1>
    </dataValidation>
    <dataValidation errorStyle="warning" type="decimal" operator="equal" showInputMessage="1" showErrorMessage="1" error="{2}" sqref="L7">
      <formula1>"='魚漿製品$0_6_11$240060000108'"</formula1>
    </dataValidation>
    <dataValidation errorStyle="warning" type="decimal" operator="equal" showInputMessage="1" showErrorMessage="1" sqref="Q13:W14 E13:O14">
      <formula1>"='$SmartTag'"</formula1>
    </dataValidation>
    <dataValidation errorStyle="warning" type="decimal" operator="equal" showInputMessage="1" showErrorMessage="1" error="{2}" sqref="M7">
      <formula1>"='魚蝦油魚肝油$0_6_12$24006000010901'"</formula1>
    </dataValidation>
    <dataValidation errorStyle="warning" type="decimal" operator="equal" showInputMessage="1" showErrorMessage="1" sqref="Q13:W14 E13:O14">
      <formula1>"='$SmartTag'"</formula1>
    </dataValidation>
    <dataValidation errorStyle="warning" type="decimal" operator="equal" showInputMessage="1" showErrorMessage="1" error="{2}" sqref="N7">
      <formula1>"='洋菜$0_6_13$24006000010902'"</formula1>
    </dataValidation>
    <dataValidation errorStyle="warning" type="decimal" operator="equal" showInputMessage="1" showErrorMessage="1" sqref="Q13:W14 E13:O14">
      <formula1>"='$SmartTag'"</formula1>
    </dataValidation>
    <dataValidation errorStyle="warning" type="decimal" operator="equal" showInputMessage="1" showErrorMessage="1" error="{2}" sqref="O7">
      <formula1>"='其他製品$0_6_14$24006000010903'"</formula1>
    </dataValidation>
    <dataValidation errorStyle="warning" type="decimal" operator="equal" showInputMessage="1" showErrorMessage="1" sqref="Q13:W14 E13:O14">
      <formula1>"='$SmartTag'"</formula1>
    </dataValidation>
    <dataValidation errorStyle="warning" type="decimal" operator="equal" showInputMessage="1" showErrorMessage="1" error="{2}" sqref="Q2">
      <formula1>"='桃園市$0_1_16$010000068000'"</formula1>
    </dataValidation>
    <dataValidation errorStyle="warning" type="decimal" operator="equal" showInputMessage="1" showErrorMessage="1" error="{2}" sqref="Q7">
      <formula1>"='貝殼粉$0_6_16$24006000020101'"</formula1>
    </dataValidation>
    <dataValidation errorStyle="warning" type="decimal" operator="equal" showInputMessage="1" showErrorMessage="1" sqref="Q13:W14 E13:O14">
      <formula1>"='$SmartTag'"</formula1>
    </dataValidation>
    <dataValidation errorStyle="warning" type="decimal" operator="equal" showInputMessage="1" showErrorMessage="1" error="{2}" sqref="R7">
      <formula1>"='魚粉$0_6_17$24006000020102'"</formula1>
    </dataValidation>
    <dataValidation errorStyle="warning" type="decimal" operator="equal" showInputMessage="1" showErrorMessage="1" sqref="Q13:W14 E13:O14">
      <formula1>"='$SmartTag'"</formula1>
    </dataValidation>
    <dataValidation errorStyle="warning" type="decimal" operator="equal" showInputMessage="1" showErrorMessage="1" error="{2}" sqref="S7">
      <formula1>"='油脂類$0_6_18$240060000202'"</formula1>
    </dataValidation>
    <dataValidation errorStyle="warning" type="decimal" operator="equal" showInputMessage="1" showErrorMessage="1" sqref="Q13:W14 E13:O14">
      <formula1>"='$SmartTag'"</formula1>
    </dataValidation>
    <dataValidation errorStyle="warning" type="decimal" operator="equal" showInputMessage="1" showErrorMessage="1" error="{2}" sqref="T7">
      <formula1>"='渣粕類$0_6_19$240060000203'"</formula1>
    </dataValidation>
    <dataValidation errorStyle="warning" type="decimal" operator="equal" showInputMessage="1" showErrorMessage="1" sqref="Q13:W14 E13:O14">
      <formula1>"='$SmartTag'"</formula1>
    </dataValidation>
    <dataValidation errorStyle="warning" type="decimal" operator="equal" showInputMessage="1" showErrorMessage="1" error="{2}" sqref="U7">
      <formula1>"='魚溶漿$0_6_20$240060000204'"</formula1>
    </dataValidation>
    <dataValidation errorStyle="warning" type="decimal" operator="equal" showInputMessage="1" showErrorMessage="1" sqref="Q13:W14 E13:O14">
      <formula1>"='$SmartTag'"</formula1>
    </dataValidation>
    <dataValidation errorStyle="warning" type="decimal" operator="equal" showInputMessage="1" showErrorMessage="1" error="{2}" sqref="V7">
      <formula1>"='珊瑚製品$0_6_21$24006000020501'"</formula1>
    </dataValidation>
    <dataValidation errorStyle="warning" type="decimal" operator="equal" showInputMessage="1" showErrorMessage="1" sqref="Q13:W14 E13:O14">
      <formula1>"='$SmartTag'"</formula1>
    </dataValidation>
    <dataValidation errorStyle="warning" type="decimal" operator="equal" showInputMessage="1" showErrorMessage="1" error="{2}" sqref="W7">
      <formula1>"='非食用品_其他$0_6_22$240060000206'"</formula1>
    </dataValidation>
    <dataValidation errorStyle="warning" type="decimal" operator="equal" showInputMessage="1" showErrorMessage="1" sqref="Q13:W14 E13:O14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