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漁港別漁業生產量及漁船筏數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<sst xmlns="http://schemas.openxmlformats.org/spreadsheetml/2006/main" count="44" uniqueCount="44">
  <si>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公開類</t>
  </si>
  <si>
    <t>年    報</t>
  </si>
  <si>
    <t>漁港別</t>
  </si>
  <si>
    <t>總計</t>
  </si>
  <si>
    <t>竹圍漁港</t>
  </si>
  <si>
    <t>永安漁港</t>
  </si>
  <si>
    <t>填表</t>
  </si>
  <si>
    <t>資料來源：根據區漁會及漁船船員管理資訊系統登記資料彙總編製。</t>
  </si>
  <si>
    <t>填表說明：1.漁船筏數以年底(十二月三十一日)之事實為準。</t>
  </si>
  <si>
    <t>　　　　　2.全年最多時之漁船筏數係根據海巡總署之檢查哨提供。</t>
  </si>
  <si>
    <t>　　　　　3.年底本港籍漁船筏係指設籍該港之漁船筏數，但不包括寄籍該港之漁船。</t>
  </si>
  <si>
    <t>　　　　　4.本表編製一式三份，先送主計室會核後抽存一份，一份查存，一份送交農業部漁業署。</t>
  </si>
  <si>
    <t>　　　　　5.直轄市編製一式五份，分送主計處、(農業局)、會計室、自存及農業部漁業署。</t>
  </si>
  <si>
    <t>年報:次年二月底前編報</t>
  </si>
  <si>
    <t>全年漁產量-數量</t>
  </si>
  <si>
    <t>全年漁產量-價值</t>
  </si>
  <si>
    <t>年  底  本  港  籍  漁  船  筏  數  (艘)</t>
  </si>
  <si>
    <t>合   計</t>
  </si>
  <si>
    <t>審核</t>
  </si>
  <si>
    <t>年底本港籍漁船筏數-漁筏</t>
  </si>
  <si>
    <t>年底本港籍漁船筏數-無動力舢舨</t>
  </si>
  <si>
    <t>中華民國112年底</t>
  </si>
  <si>
    <t>年底本港籍漁船筏數-動力舢舨</t>
  </si>
  <si>
    <t>主辦業務人員</t>
  </si>
  <si>
    <t>桃園市</t>
  </si>
  <si>
    <t>年底本港籍漁船筏數-未滿五噸</t>
  </si>
  <si>
    <t>漁港別漁產量及漁船筏數</t>
  </si>
  <si>
    <t>年底本港籍漁船筏數-五噸以上未滿十噸</t>
  </si>
  <si>
    <t>年底本港籍漁船筏數-十噸以上未滿二十噸</t>
  </si>
  <si>
    <t>年底本港籍漁船筏數-二十噸以上未滿五十噸</t>
  </si>
  <si>
    <t>主辦統計人員</t>
  </si>
  <si>
    <t>年底本港籍漁船筏數-五十噸以上未滿一百噸</t>
  </si>
  <si>
    <t>年底本港籍漁船筏數-一百噸以上未滿二百噸</t>
  </si>
  <si>
    <t>年底本港籍漁船筏數-二百噸以上未滿五百噸</t>
  </si>
  <si>
    <t>編製機關</t>
  </si>
  <si>
    <t>表        號</t>
  </si>
  <si>
    <t>單位:公噸;千元;艘;平方公尺</t>
  </si>
  <si>
    <t>年底本港籍漁船筏數-五百噸以上未滿一千噸</t>
  </si>
  <si>
    <t>機關長官</t>
  </si>
  <si>
    <t xml:space="preserve">桃園市政府 </t>
  </si>
  <si>
    <t>2243-03-06-2</t>
  </si>
  <si>
    <t>年底本港籍漁船筏數-千噸以上</t>
  </si>
  <si>
    <t>全年中最多時之漁船筏數</t>
  </si>
  <si>
    <t>泊地面積</t>
  </si>
</sst>
</file>

<file path=xl/styles.xml><?xml version="1.0" encoding="utf-8"?>
<styleSheet xmlns="http://schemas.openxmlformats.org/spreadsheetml/2006/main">
  <numFmts count="2">
    <numFmt numFmtId="197" formatCode="###,##0"/>
    <numFmt numFmtId="198" formatCode="[=0]\-;#,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微軟正黑體"/>
      <family val="2"/>
    </font>
    <font>
      <sz val="10"/>
      <color rgb="FF000000"/>
      <name val="微軟正黑體"/>
      <family val="2"/>
    </font>
    <font>
      <sz val="8"/>
      <color rgb="FF000000"/>
      <name val="微軟正黑體"/>
      <family val="2"/>
    </font>
    <font>
      <sz val="9"/>
      <color rgb="FF000000"/>
      <name val="Calibri"/>
      <family val="2"/>
    </font>
    <font>
      <sz val="7"/>
      <color rgb="FF000000"/>
      <name val="微軟正黑體"/>
      <family val="2"/>
    </font>
    <font>
      <sz val="6"/>
      <color rgb="FF000000"/>
      <name val="微軟正黑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/>
    <xf numFmtId="0" fontId="4" fillId="0" borderId="7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left"/>
    </xf>
    <xf numFmtId="0" fontId="5" fillId="0" borderId="0" xfId="0" applyFont="1"/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left" vertical="top"/>
    </xf>
    <xf numFmtId="0" fontId="4" fillId="0" borderId="3" xfId="0" applyFont="1" applyBorder="1" applyAlignment="1">
      <alignment horizontal="left"/>
    </xf>
    <xf numFmtId="0" fontId="4" fillId="0" borderId="10" xfId="0" applyFont="1" applyBorder="1"/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right"/>
    </xf>
    <xf numFmtId="197" fontId="7" fillId="0" borderId="11" xfId="0" applyNumberFormat="1" applyFont="1" applyBorder="1" applyAlignment="1">
      <alignment horizontal="right"/>
    </xf>
    <xf numFmtId="0" fontId="5" fillId="0" borderId="11" xfId="0" applyFont="1" applyBorder="1"/>
    <xf numFmtId="197" fontId="7" fillId="0" borderId="12" xfId="0" applyNumberFormat="1" applyFont="1" applyBorder="1" applyAlignment="1">
      <alignment horizontal="right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top"/>
    </xf>
    <xf numFmtId="198" fontId="7" fillId="0" borderId="11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vertical="center"/>
    </xf>
    <xf numFmtId="0" fontId="3" fillId="0" borderId="3" xfId="0" applyFont="1" applyBorder="1"/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3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197" fontId="7" fillId="0" borderId="13" xfId="0" applyNumberFormat="1" applyFont="1" applyBorder="1" applyAlignment="1">
      <alignment horizontal="right"/>
    </xf>
    <xf numFmtId="197" fontId="7" fillId="0" borderId="8" xfId="0" applyNumberFormat="1" applyFont="1" applyBorder="1" applyAlignment="1">
      <alignment horizontal="right"/>
    </xf>
    <xf numFmtId="0" fontId="5" fillId="0" borderId="8" xfId="0" applyFont="1" applyBorder="1"/>
    <xf numFmtId="197" fontId="7" fillId="0" borderId="9" xfId="0" applyNumberFormat="1" applyFont="1" applyBorder="1" applyAlignment="1">
      <alignment horizontal="right"/>
    </xf>
    <xf numFmtId="0" fontId="3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200"/>
  <sheetViews>
    <sheetView tabSelected="1" workbookViewId="0" topLeftCell="A1">
      <selection activeCell="U22" sqref="U22"/>
    </sheetView>
  </sheetViews>
  <sheetFormatPr defaultColWidth="9.28125" defaultRowHeight="15"/>
  <cols>
    <col min="1" max="1" width="14.421875" style="0" customWidth="1"/>
    <col min="2" max="3" width="9.28125" style="0" customWidth="1"/>
    <col min="4" max="4" width="9.421875" style="0" customWidth="1"/>
    <col min="5" max="16" width="7.421875" style="0" customWidth="1"/>
    <col min="17" max="27" width="9.140625" style="0" customWidth="1"/>
  </cols>
  <sheetData>
    <row r="1" spans="1:27" ht="11.25" customHeight="1">
      <c r="A1" s="1" t="s">
        <v>0</v>
      </c>
      <c r="B1" s="1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35"/>
      <c r="O1" s="1" t="s">
        <v>34</v>
      </c>
      <c r="P1" s="38" t="s">
        <v>39</v>
      </c>
      <c r="Q1" s="38"/>
      <c r="R1" s="38"/>
      <c r="S1" s="50"/>
      <c r="T1" s="10"/>
      <c r="U1" s="10"/>
      <c r="V1" s="10"/>
      <c r="W1" s="10"/>
      <c r="X1" s="10"/>
      <c r="Y1" s="10"/>
      <c r="Z1" s="10"/>
      <c r="AA1" s="10"/>
    </row>
    <row r="2" spans="1:27" ht="11.25" customHeight="1">
      <c r="A2" s="1" t="s">
        <v>1</v>
      </c>
      <c r="B2" s="14" t="s">
        <v>13</v>
      </c>
      <c r="C2" s="24"/>
      <c r="D2" s="24"/>
      <c r="E2" s="24"/>
      <c r="F2" s="24"/>
      <c r="G2" s="24"/>
      <c r="H2" s="24"/>
      <c r="I2" s="24"/>
      <c r="J2" s="24"/>
      <c r="K2" s="31"/>
      <c r="L2" s="31"/>
      <c r="M2" s="31"/>
      <c r="N2" s="36"/>
      <c r="O2" s="1" t="s">
        <v>35</v>
      </c>
      <c r="P2" s="1" t="s">
        <v>40</v>
      </c>
      <c r="Q2" s="1"/>
      <c r="R2" s="1"/>
      <c r="S2" s="50"/>
      <c r="T2" s="10"/>
      <c r="U2" s="10"/>
      <c r="V2" s="10"/>
      <c r="W2" s="10"/>
      <c r="X2" s="10"/>
      <c r="Y2" s="10"/>
      <c r="Z2" s="10"/>
      <c r="AA2" s="10"/>
    </row>
    <row r="3" spans="1:27" ht="12.75" customHeight="1">
      <c r="A3" s="2"/>
      <c r="B3" s="2"/>
      <c r="C3" s="2"/>
      <c r="D3" s="2"/>
      <c r="E3" s="2"/>
      <c r="F3" s="28"/>
      <c r="G3" s="2"/>
      <c r="H3" s="29" t="s">
        <v>24</v>
      </c>
      <c r="I3" s="30" t="s">
        <v>26</v>
      </c>
      <c r="J3" s="30"/>
      <c r="K3" s="30"/>
      <c r="L3" s="30"/>
      <c r="M3" s="33"/>
      <c r="N3" s="2"/>
      <c r="O3" s="2"/>
      <c r="P3" s="2"/>
      <c r="Q3" s="2"/>
      <c r="R3" s="2"/>
      <c r="S3" s="10"/>
      <c r="T3" s="10"/>
      <c r="U3" s="10"/>
      <c r="V3" s="10"/>
      <c r="W3" s="10"/>
      <c r="X3" s="10"/>
      <c r="Y3" s="10"/>
      <c r="Z3" s="10"/>
      <c r="AA3" s="10"/>
    </row>
    <row r="4" spans="1:27" ht="12.75" customHeight="1">
      <c r="A4" s="3"/>
      <c r="B4" s="15"/>
      <c r="C4" s="15"/>
      <c r="D4" s="15"/>
      <c r="E4" s="15"/>
      <c r="F4" s="15"/>
      <c r="G4" s="3" t="s">
        <v>21</v>
      </c>
      <c r="H4" s="3"/>
      <c r="I4" s="3"/>
      <c r="J4" s="3"/>
      <c r="K4" s="3"/>
      <c r="L4" s="3"/>
      <c r="M4" s="34"/>
      <c r="N4" s="34"/>
      <c r="O4" s="37" t="s">
        <v>36</v>
      </c>
      <c r="P4" s="37"/>
      <c r="Q4" s="37"/>
      <c r="R4" s="37"/>
      <c r="S4" s="10"/>
      <c r="T4" s="10"/>
      <c r="U4" s="10"/>
      <c r="V4" s="10"/>
      <c r="W4" s="10"/>
      <c r="X4" s="10"/>
      <c r="Y4" s="10"/>
      <c r="Z4" s="10"/>
      <c r="AA4" s="10"/>
    </row>
    <row r="5" spans="1:27" ht="15.75" customHeight="1">
      <c r="A5" s="4" t="s">
        <v>2</v>
      </c>
      <c r="B5" s="16"/>
      <c r="C5" s="16"/>
      <c r="D5" s="25" t="s">
        <v>16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39"/>
      <c r="Q5" s="40"/>
      <c r="R5" s="43"/>
      <c r="S5" s="10"/>
      <c r="T5" s="10"/>
      <c r="U5" s="10"/>
      <c r="V5" s="10"/>
      <c r="W5" s="10"/>
      <c r="X5" s="10"/>
      <c r="Y5" s="10"/>
      <c r="Z5" s="10"/>
      <c r="AA5" s="10"/>
    </row>
    <row r="6" spans="1:27" ht="15.75" customHeight="1">
      <c r="A6" s="4"/>
      <c r="B6" s="17" t="s">
        <v>14</v>
      </c>
      <c r="C6" s="17" t="s">
        <v>15</v>
      </c>
      <c r="D6" s="26" t="s">
        <v>17</v>
      </c>
      <c r="E6" s="26" t="s">
        <v>19</v>
      </c>
      <c r="F6" s="26" t="s">
        <v>20</v>
      </c>
      <c r="G6" s="26" t="s">
        <v>22</v>
      </c>
      <c r="H6" s="26" t="s">
        <v>25</v>
      </c>
      <c r="I6" s="26" t="s">
        <v>27</v>
      </c>
      <c r="J6" s="26" t="s">
        <v>28</v>
      </c>
      <c r="K6" s="26" t="s">
        <v>29</v>
      </c>
      <c r="L6" s="26" t="s">
        <v>31</v>
      </c>
      <c r="M6" s="26" t="s">
        <v>32</v>
      </c>
      <c r="N6" s="26" t="s">
        <v>33</v>
      </c>
      <c r="O6" s="26" t="s">
        <v>37</v>
      </c>
      <c r="P6" s="26" t="s">
        <v>41</v>
      </c>
      <c r="Q6" s="41" t="s">
        <v>42</v>
      </c>
      <c r="R6" s="44" t="s">
        <v>43</v>
      </c>
      <c r="S6" s="10"/>
      <c r="T6" s="10"/>
      <c r="U6" s="10"/>
      <c r="V6" s="10"/>
      <c r="W6" s="10"/>
      <c r="X6" s="10"/>
      <c r="Y6" s="10"/>
      <c r="Z6" s="10"/>
      <c r="AA6" s="10"/>
    </row>
    <row r="7" spans="1:27" ht="25.15" customHeight="1">
      <c r="A7" s="4"/>
      <c r="B7" s="18"/>
      <c r="C7" s="18"/>
      <c r="D7" s="27"/>
      <c r="E7" s="27"/>
      <c r="F7" s="27"/>
      <c r="G7" s="27"/>
      <c r="H7" s="27"/>
      <c r="I7" s="26"/>
      <c r="J7" s="26"/>
      <c r="K7" s="26"/>
      <c r="L7" s="26"/>
      <c r="M7" s="26"/>
      <c r="N7" s="26"/>
      <c r="O7" s="26"/>
      <c r="P7" s="26"/>
      <c r="Q7" s="42"/>
      <c r="R7" s="45"/>
      <c r="S7" s="10"/>
      <c r="T7" s="10"/>
      <c r="U7" s="10"/>
      <c r="V7" s="10"/>
      <c r="W7" s="10"/>
      <c r="X7" s="10"/>
      <c r="Y7" s="10"/>
      <c r="Z7" s="10"/>
      <c r="AA7" s="10"/>
    </row>
    <row r="8" spans="1:27" ht="11.25" customHeight="1">
      <c r="A8" s="5" t="s">
        <v>3</v>
      </c>
      <c r="B8" s="19">
        <f>IF(SUM(B9:B28)=0,"-",SUM(B9:B28))</f>
        <v>593</v>
      </c>
      <c r="C8" s="19">
        <f>IF(SUM(C9:C28)=0,"-",SUM(C9:C28))</f>
        <v>253754</v>
      </c>
      <c r="D8" s="19">
        <f>IF(SUM(D9:D28)=0,"-",SUM(D9:D28))</f>
        <v>782</v>
      </c>
      <c r="E8" s="19">
        <f>IF(SUM(E9:E28)=0,"-",SUM(E9:E28))</f>
        <v>350</v>
      </c>
      <c r="F8" s="19">
        <f>IF(SUM(F9:F28)=0,"-",SUM(F9:F28))</f>
        <v>3</v>
      </c>
      <c r="G8" s="19">
        <f>IF(SUM(G9:G28)=0,"-",SUM(G9:G28))</f>
        <v>212</v>
      </c>
      <c r="H8" s="19">
        <f>IF(SUM(H9:H28)=0,"-",SUM(H9:H28))</f>
        <v>169</v>
      </c>
      <c r="I8" s="19">
        <f>IF(SUM(I9:I28)=0,"-",SUM(I9:I28))</f>
        <v>19</v>
      </c>
      <c r="J8" s="19">
        <f>IF(SUM(J9:J28)=0,"-",SUM(J9:J28))</f>
        <v>19</v>
      </c>
      <c r="K8" s="19">
        <f>IF(SUM(K9:K28)=0,"-",SUM(K9:K28))</f>
        <v>10</v>
      </c>
      <c r="L8" s="19" t="str">
        <f>IF(SUM(L9:L28)=0,"-",SUM(L9:L28))</f>
        <v>-</v>
      </c>
      <c r="M8" s="19" t="str">
        <f>IF(SUM(M9:M28)=0,"-",SUM(M9:M28))</f>
        <v>-</v>
      </c>
      <c r="N8" s="19" t="str">
        <f>IF(SUM(N9:N28)=0,"-",SUM(N9:N28))</f>
        <v>-</v>
      </c>
      <c r="O8" s="19" t="str">
        <f>IF(SUM(O9:O28)=0,"-",SUM(O9:O28))</f>
        <v>-</v>
      </c>
      <c r="P8" s="19" t="str">
        <f>IF(SUM(P9:P28)=0,"-",SUM(P9:P28))</f>
        <v>-</v>
      </c>
      <c r="Q8" s="19">
        <f>IF(SUM(Q9:Q28)=0,"-",SUM(Q9:Q28))</f>
        <v>784</v>
      </c>
      <c r="R8" s="46">
        <f>IF(SUM(R9:R28)=0,"-",SUM(R9:R28))</f>
        <v>110900</v>
      </c>
      <c r="S8" s="10"/>
      <c r="T8" s="10"/>
      <c r="U8" s="10"/>
      <c r="V8" s="10"/>
      <c r="W8" s="10"/>
      <c r="X8" s="10"/>
      <c r="Y8" s="10"/>
      <c r="Z8" s="10"/>
      <c r="AA8" s="10"/>
    </row>
    <row r="9" spans="1:27" ht="12.75" customHeight="1">
      <c r="A9" s="6" t="s">
        <v>4</v>
      </c>
      <c r="B9" s="20">
        <v>340</v>
      </c>
      <c r="C9" s="20">
        <v>126887</v>
      </c>
      <c r="D9" s="20">
        <f>IF(SUM(E9:P9)=0,"-",SUM(E9:P9))</f>
        <v>431</v>
      </c>
      <c r="E9" s="20">
        <v>213</v>
      </c>
      <c r="F9" s="20">
        <v>2</v>
      </c>
      <c r="G9" s="20">
        <v>131</v>
      </c>
      <c r="H9" s="20">
        <v>73</v>
      </c>
      <c r="I9" s="20">
        <v>7</v>
      </c>
      <c r="J9" s="20">
        <v>5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20">
        <v>431</v>
      </c>
      <c r="R9" s="47">
        <v>83300</v>
      </c>
      <c r="S9" s="10"/>
      <c r="T9" s="10"/>
      <c r="U9" s="10"/>
      <c r="V9" s="10"/>
      <c r="W9" s="10"/>
      <c r="X9" s="10"/>
      <c r="Y9" s="10"/>
      <c r="Z9" s="10"/>
      <c r="AA9" s="10"/>
    </row>
    <row r="10" spans="1:27" ht="11.25" customHeight="1">
      <c r="A10" s="6" t="s">
        <v>5</v>
      </c>
      <c r="B10" s="20">
        <v>253</v>
      </c>
      <c r="C10" s="20">
        <v>126867</v>
      </c>
      <c r="D10" s="20">
        <f>IF(SUM(E10:P10)=0,"-",SUM(E10:P10))</f>
        <v>351</v>
      </c>
      <c r="E10" s="20">
        <v>137</v>
      </c>
      <c r="F10" s="20">
        <v>1</v>
      </c>
      <c r="G10" s="20">
        <v>81</v>
      </c>
      <c r="H10" s="20">
        <v>96</v>
      </c>
      <c r="I10" s="20">
        <v>12</v>
      </c>
      <c r="J10" s="20">
        <v>14</v>
      </c>
      <c r="K10" s="32">
        <v>10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20">
        <v>353</v>
      </c>
      <c r="R10" s="47">
        <v>27600</v>
      </c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1.25" customHeight="1">
      <c r="A11" s="7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48"/>
      <c r="S11" s="10"/>
      <c r="T11" s="12"/>
      <c r="U11" s="12"/>
      <c r="V11" s="12"/>
      <c r="W11" s="12"/>
      <c r="X11" s="12"/>
      <c r="Y11" s="12"/>
      <c r="Z11" s="12"/>
      <c r="AA11" s="12"/>
    </row>
    <row r="12" spans="1:27" ht="11.25" customHeight="1">
      <c r="A12" s="6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47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1.25" customHeight="1">
      <c r="A13" s="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47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1.25" customHeight="1">
      <c r="A14" s="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47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1.25" customHeight="1">
      <c r="A15" s="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47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1.25" customHeight="1">
      <c r="A16" s="6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47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1.25" customHeight="1">
      <c r="A17" s="6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47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1.25" customHeight="1">
      <c r="A18" s="6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47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1.25" customHeight="1">
      <c r="A19" s="6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47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1.25" customHeight="1">
      <c r="A20" s="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47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1.25" customHeight="1">
      <c r="A21" s="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47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1.25" customHeight="1">
      <c r="A22" s="6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47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1.25" customHeight="1">
      <c r="A23" s="6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47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1.25" customHeight="1">
      <c r="A24" s="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47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1.25" customHeight="1">
      <c r="A25" s="6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47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1.25" customHeight="1">
      <c r="A26" s="6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47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1.25" customHeight="1">
      <c r="A27" s="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47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1.25" customHeight="1">
      <c r="A28" s="8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49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1.25" customHeight="1">
      <c r="A29" s="9" t="s">
        <v>6</v>
      </c>
      <c r="B29" s="2"/>
      <c r="C29" s="2"/>
      <c r="D29" s="9" t="s">
        <v>18</v>
      </c>
      <c r="E29" s="2"/>
      <c r="F29" s="2"/>
      <c r="G29" s="9" t="s">
        <v>23</v>
      </c>
      <c r="H29" s="2"/>
      <c r="I29" s="2"/>
      <c r="J29" s="2"/>
      <c r="K29" s="9" t="s">
        <v>30</v>
      </c>
      <c r="L29" s="2"/>
      <c r="M29" s="2"/>
      <c r="N29" s="2"/>
      <c r="O29" s="9" t="s">
        <v>38</v>
      </c>
      <c r="P29" s="2"/>
      <c r="Q29" s="2"/>
      <c r="R29" s="2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1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1.25" customHeight="1">
      <c r="A31" s="11" t="s">
        <v>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1.25" customHeight="1">
      <c r="A32" s="11" t="s">
        <v>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1.25" customHeight="1">
      <c r="A33" s="11" t="s">
        <v>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1.25" customHeight="1">
      <c r="A34" s="11" t="s">
        <v>10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1.25" customHeight="1">
      <c r="A35" s="11" t="s">
        <v>11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1.25" customHeight="1">
      <c r="A36" s="11" t="s">
        <v>12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</sheetData>
  <mergeCells count="24">
    <mergeCell ref="A5:A7"/>
    <mergeCell ref="O4:R4"/>
    <mergeCell ref="N6:N7"/>
    <mergeCell ref="O6:O7"/>
    <mergeCell ref="P6:P7"/>
    <mergeCell ref="Q6:Q7"/>
    <mergeCell ref="R6:R7"/>
    <mergeCell ref="K6:K7"/>
    <mergeCell ref="L6:L7"/>
    <mergeCell ref="M6:M7"/>
    <mergeCell ref="G6:G7"/>
    <mergeCell ref="D5:P5"/>
    <mergeCell ref="P1:R1"/>
    <mergeCell ref="P2:R2"/>
    <mergeCell ref="G4:L4"/>
    <mergeCell ref="H6:H7"/>
    <mergeCell ref="I6:I7"/>
    <mergeCell ref="J6:J7"/>
    <mergeCell ref="I3:M3"/>
    <mergeCell ref="B6:B7"/>
    <mergeCell ref="C6:C7"/>
    <mergeCell ref="D6:D7"/>
    <mergeCell ref="E6:E7"/>
    <mergeCell ref="F6:F7"/>
  </mergeCells>
  <dataValidations count="39">
    <dataValidation errorStyle="warning" type="decimal" operator="equal" showInputMessage="1" showErrorMessage="1" error="{2}" sqref="A9">
      <formula1>"='竹圍漁港$0_8_0$2401600001'"</formula1>
    </dataValidation>
    <dataValidation errorStyle="warning" type="decimal" operator="equal" showInputMessage="1" showErrorMessage="1" error="{2}" sqref="A10">
      <formula1>"='永安漁港$0_9_0$2401600002'"</formula1>
    </dataValidation>
    <dataValidation errorStyle="warning" type="decimal" operator="equal" showInputMessage="1" showErrorMessage="1" error="{2}" sqref="B5">
      <formula1>"='全年漁產量_數量依漁港別分$0_4_1$a224303a010'"</formula1>
    </dataValidation>
    <dataValidation errorStyle="warning" type="decimal" operator="equal" showInputMessage="1" showErrorMessage="1" sqref="E9:R10 B9:C10">
      <formula1>"='$SmartTag'"</formula1>
    </dataValidation>
    <dataValidation errorStyle="warning" type="decimal" operator="equal" showInputMessage="1" showErrorMessage="1" error="{2}" sqref="C5">
      <formula1>"='全年漁產量_價值依漁港別分$0_4_2$a224303a011'"</formula1>
    </dataValidation>
    <dataValidation errorStyle="warning" type="decimal" operator="equal" showInputMessage="1" showErrorMessage="1" sqref="E9:R10 B9:C10">
      <formula1>"='$SmartTag'"</formula1>
    </dataValidation>
    <dataValidation errorStyle="warning" type="decimal" operator="equal" showInputMessage="1" showErrorMessage="1" error="{2}" sqref="D5">
      <formula1>"='年底本港籍漁船筏數依漁船筏別.漁港別分$0_4_3$a224303a012'"</formula1>
    </dataValidation>
    <dataValidation errorStyle="warning" type="decimal" operator="equal" showInputMessage="1" showErrorMessage="1" error="{2}" sqref="D9">
      <formula1>"='竹圍漁港$0_8_3$2401600001'"</formula1>
    </dataValidation>
    <dataValidation errorStyle="warning" type="decimal" operator="equal" showInputMessage="1" showErrorMessage="1" error="{2}" sqref="D10">
      <formula1>"='永安漁港$0_9_3$2401600002'"</formula1>
    </dataValidation>
    <dataValidation errorStyle="warning" type="decimal" operator="equal" showInputMessage="1" showErrorMessage="1" error="{2}" sqref="E6">
      <formula1>"='漁筏$0_5_4$240130000101'"</formula1>
    </dataValidation>
    <dataValidation errorStyle="warning" type="decimal" operator="equal" showInputMessage="1" showErrorMessage="1" sqref="E9:R10 B9:C10">
      <formula1>"='$SmartTag'"</formula1>
    </dataValidation>
    <dataValidation errorStyle="warning" type="decimal" operator="equal" showInputMessage="1" showErrorMessage="1" error="{2}" sqref="F6">
      <formula1>"='無動力舢舨$0_5_5$240130000102'"</formula1>
    </dataValidation>
    <dataValidation errorStyle="warning" type="decimal" operator="equal" showInputMessage="1" showErrorMessage="1" sqref="E9:R10 B9:C10">
      <formula1>"='$SmartTag'"</formula1>
    </dataValidation>
    <dataValidation errorStyle="warning" type="decimal" operator="equal" showInputMessage="1" showErrorMessage="1" error="{2}" sqref="G4">
      <formula1>"='中華民國112年底$0_3_6$2023'"</formula1>
    </dataValidation>
    <dataValidation errorStyle="warning" type="decimal" operator="equal" showInputMessage="1" showErrorMessage="1" error="{2}" sqref="G6">
      <formula1>"='動力舢舨$0_5_6$240130000201'"</formula1>
    </dataValidation>
    <dataValidation errorStyle="warning" type="decimal" operator="equal" showInputMessage="1" showErrorMessage="1" sqref="E9:R10 B9:C10">
      <formula1>"='$SmartTag'"</formula1>
    </dataValidation>
    <dataValidation errorStyle="warning" type="decimal" operator="equal" showInputMessage="1" showErrorMessage="1" error="{2}" sqref="H2">
      <formula1>"='桃園市$0_1_7$010000068000'"</formula1>
    </dataValidation>
    <dataValidation errorStyle="warning" type="decimal" operator="equal" showInputMessage="1" showErrorMessage="1" error="{2}" sqref="H6">
      <formula1>"='未滿5噸$0_5_7$240130000202'"</formula1>
    </dataValidation>
    <dataValidation errorStyle="warning" type="decimal" operator="equal" showInputMessage="1" showErrorMessage="1" sqref="E9:R10 B9:C10">
      <formula1>"='$SmartTag'"</formula1>
    </dataValidation>
    <dataValidation errorStyle="warning" type="decimal" operator="equal" showInputMessage="1" showErrorMessage="1" error="{2}" sqref="I6">
      <formula1>"='_5_未滿10噸$0_5_8$240130000203'"</formula1>
    </dataValidation>
    <dataValidation errorStyle="warning" type="decimal" operator="equal" showInputMessage="1" showErrorMessage="1" sqref="E9:R10 B9:C10">
      <formula1>"='$SmartTag'"</formula1>
    </dataValidation>
    <dataValidation errorStyle="warning" type="decimal" operator="equal" showInputMessage="1" showErrorMessage="1" error="{2}" sqref="J6">
      <formula1>"='_10_未滿20噸$0_5_9$240130000204'"</formula1>
    </dataValidation>
    <dataValidation errorStyle="warning" type="decimal" operator="equal" showInputMessage="1" showErrorMessage="1" sqref="E9:R10 B9:C10">
      <formula1>"='$SmartTag'"</formula1>
    </dataValidation>
    <dataValidation errorStyle="warning" type="decimal" operator="equal" showInputMessage="1" showErrorMessage="1" error="{2}" sqref="K6">
      <formula1>"='_20_未滿50噸$0_5_10$240130000205'"</formula1>
    </dataValidation>
    <dataValidation errorStyle="warning" type="decimal" operator="equal" showInputMessage="1" showErrorMessage="1" sqref="E9:R10 B9:C10">
      <formula1>"='$SmartTag'"</formula1>
    </dataValidation>
    <dataValidation errorStyle="warning" type="decimal" operator="equal" showInputMessage="1" showErrorMessage="1" error="{2}" sqref="L6">
      <formula1>"='_50_未滿100噸$0_5_11$240130000301'"</formula1>
    </dataValidation>
    <dataValidation errorStyle="warning" type="decimal" operator="equal" showInputMessage="1" showErrorMessage="1" sqref="E9:R10 B9:C10">
      <formula1>"='$SmartTag'"</formula1>
    </dataValidation>
    <dataValidation errorStyle="warning" type="decimal" operator="equal" showInputMessage="1" showErrorMessage="1" error="{2}" sqref="M6">
      <formula1>"='_100_未滿200噸$0_5_12$240130000302'"</formula1>
    </dataValidation>
    <dataValidation errorStyle="warning" type="decimal" operator="equal" showInputMessage="1" showErrorMessage="1" sqref="E9:R10 B9:C10">
      <formula1>"='$SmartTag'"</formula1>
    </dataValidation>
    <dataValidation errorStyle="warning" type="decimal" operator="equal" showInputMessage="1" showErrorMessage="1" error="{2}" sqref="N6">
      <formula1>"='_200_未滿500噸$0_5_13$240130000303'"</formula1>
    </dataValidation>
    <dataValidation errorStyle="warning" type="decimal" operator="equal" showInputMessage="1" showErrorMessage="1" sqref="E9:R10 B9:C10">
      <formula1>"='$SmartTag'"</formula1>
    </dataValidation>
    <dataValidation errorStyle="warning" type="decimal" operator="equal" showInputMessage="1" showErrorMessage="1" error="{2}" sqref="O6">
      <formula1>"='_500_未滿1000噸$0_5_14$240130000304'"</formula1>
    </dataValidation>
    <dataValidation errorStyle="warning" type="decimal" operator="equal" showInputMessage="1" showErrorMessage="1" sqref="E9:R10 B9:C10">
      <formula1>"='$SmartTag'"</formula1>
    </dataValidation>
    <dataValidation errorStyle="warning" type="decimal" operator="equal" showInputMessage="1" showErrorMessage="1" error="{2}" sqref="P6">
      <formula1>"='_1000噸以上$0_5_15$240130000305'"</formula1>
    </dataValidation>
    <dataValidation errorStyle="warning" type="decimal" operator="equal" showInputMessage="1" showErrorMessage="1" sqref="E9:R10 B9:C10">
      <formula1>"='$SmartTag'"</formula1>
    </dataValidation>
    <dataValidation errorStyle="warning" type="decimal" operator="equal" showInputMessage="1" showErrorMessage="1" error="{2}" sqref="Q5">
      <formula1>"='全年中最多時之漁船筏數依漁港別分$0_4_16$a224303a013'"</formula1>
    </dataValidation>
    <dataValidation errorStyle="warning" type="decimal" operator="equal" showInputMessage="1" showErrorMessage="1" sqref="E9:R10 B9:C10">
      <formula1>"='$SmartTag'"</formula1>
    </dataValidation>
    <dataValidation errorStyle="warning" type="decimal" operator="equal" showInputMessage="1" showErrorMessage="1" error="{2}" sqref="R5">
      <formula1>"='泊地面積依漁港別分$0_4_17$a224303a014'"</formula1>
    </dataValidation>
    <dataValidation errorStyle="warning" type="decimal" operator="equal" showInputMessage="1" showErrorMessage="1" sqref="E9:R10 B9:C10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