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漁戶數及漁戶人口數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<sst xmlns="http://schemas.openxmlformats.org/spreadsheetml/2006/main" count="56" uniqueCount="49">
  <si>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公開類</t>
  </si>
  <si>
    <t>年報</t>
  </si>
  <si>
    <t>鄉鎮別</t>
  </si>
  <si>
    <t>(市區)</t>
  </si>
  <si>
    <t>總計</t>
  </si>
  <si>
    <t>桃園區</t>
  </si>
  <si>
    <t>中壢區</t>
  </si>
  <si>
    <t>大溪區</t>
  </si>
  <si>
    <t>楊梅區</t>
  </si>
  <si>
    <t>蘆竹區</t>
  </si>
  <si>
    <t>大園區</t>
  </si>
  <si>
    <t>龜山區</t>
  </si>
  <si>
    <t>八德區</t>
  </si>
  <si>
    <t>龍潭區</t>
  </si>
  <si>
    <t>平鎮區</t>
  </si>
  <si>
    <t>新屋區</t>
  </si>
  <si>
    <t>觀音區</t>
  </si>
  <si>
    <t>復興區</t>
  </si>
  <si>
    <t>填表</t>
  </si>
  <si>
    <t>資料來源：根據區漁會及鄉鎮公所所報資料。</t>
  </si>
  <si>
    <t>填表說明：1.凡漁業收入達該年總收入二分之一以上者為漁戶，以戶籍登記者為準，兼營二種以上者，以其收入最高之一種列計。</t>
  </si>
  <si>
    <t>　　　　　2.戶內共同居住之寄籍人口，應予除外；因就學或服役暫時遷出人口，應視為漁戶人口。</t>
  </si>
  <si>
    <t>　　　　　3.本表編製一式三份，先送主計室會核後抽存一份，一份查存，一份送交農業部漁業署。</t>
  </si>
  <si>
    <t>　　　　　4.直轄市編製一式五份，分送主計處、(農業局)、會計室、自存及農業部漁業署。</t>
  </si>
  <si>
    <t>年報:次年二月底前編報</t>
  </si>
  <si>
    <t>漁戶數</t>
  </si>
  <si>
    <t>合計</t>
  </si>
  <si>
    <t>遠洋漁業</t>
  </si>
  <si>
    <t>近海漁業</t>
  </si>
  <si>
    <t>審核</t>
  </si>
  <si>
    <t>沿岸漁業</t>
  </si>
  <si>
    <t>內陸漁撈</t>
  </si>
  <si>
    <t>桃園市</t>
  </si>
  <si>
    <t>中華民國112年底</t>
  </si>
  <si>
    <t>海面養殖</t>
  </si>
  <si>
    <t>主辦業務人員</t>
  </si>
  <si>
    <t xml:space="preserve"> 漁戶數及漁戶人口數</t>
  </si>
  <si>
    <t>內陸養殖</t>
  </si>
  <si>
    <t>漁戶人口數</t>
  </si>
  <si>
    <t>主辦統計人員</t>
  </si>
  <si>
    <t>編製機關</t>
  </si>
  <si>
    <t>表號</t>
  </si>
  <si>
    <t xml:space="preserve">桃園市政府 </t>
  </si>
  <si>
    <t>2243-02-01-2</t>
  </si>
  <si>
    <t>機關長官</t>
  </si>
  <si>
    <t>單位：</t>
  </si>
  <si>
    <t>戶數：戶</t>
  </si>
  <si>
    <t>人口數：人</t>
  </si>
  <si>
    <t>備註</t>
  </si>
</sst>
</file>

<file path=xl/styles.xml><?xml version="1.0" encoding="utf-8"?>
<styleSheet xmlns="http://schemas.openxmlformats.org/spreadsheetml/2006/main">
  <numFmts count="2">
    <numFmt numFmtId="197" formatCode="###,##0"/>
    <numFmt numFmtId="198" formatCode="[=0]\-;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微軟正黑體"/>
      <family val="2"/>
    </font>
    <font>
      <sz val="8"/>
      <color rgb="FF000000"/>
      <name val="微軟正黑體"/>
      <family val="2"/>
    </font>
    <font>
      <sz val="12"/>
      <color rgb="FF000000"/>
      <name val="微軟正黑體"/>
      <family val="2"/>
    </font>
    <font>
      <sz val="10"/>
      <color rgb="FF000000"/>
      <name val="微軟正黑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97" fontId="3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98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98" fontId="4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F21" sqref="F21"/>
    </sheetView>
  </sheetViews>
  <sheetFormatPr defaultColWidth="9.28125" defaultRowHeight="15"/>
  <cols>
    <col min="1" max="1" width="10.28125" style="0" customWidth="1"/>
    <col min="2" max="16" width="8.140625" style="0" customWidth="1"/>
    <col min="17" max="50" width="9.140625" style="0" customWidth="1"/>
  </cols>
  <sheetData>
    <row r="1" spans="1:50" ht="15.75" customHeight="1">
      <c r="A1" s="1" t="s">
        <v>0</v>
      </c>
      <c r="B1" s="11"/>
      <c r="C1" s="3"/>
      <c r="D1" s="3"/>
      <c r="E1" s="3"/>
      <c r="F1" s="3"/>
      <c r="G1" s="3"/>
      <c r="H1" s="3"/>
      <c r="I1" s="3"/>
      <c r="J1" s="3"/>
      <c r="K1" s="3"/>
      <c r="L1" s="22"/>
      <c r="M1" s="1" t="s">
        <v>40</v>
      </c>
      <c r="N1" s="1" t="s">
        <v>42</v>
      </c>
      <c r="O1" s="1"/>
      <c r="P1" s="1"/>
      <c r="Q1" s="3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5.75" customHeight="1">
      <c r="A2" s="1" t="s">
        <v>1</v>
      </c>
      <c r="B2" s="12" t="s">
        <v>24</v>
      </c>
      <c r="C2" s="15"/>
      <c r="D2" s="15"/>
      <c r="E2" s="15"/>
      <c r="F2" s="15"/>
      <c r="G2" s="15"/>
      <c r="H2" s="15"/>
      <c r="I2" s="15"/>
      <c r="J2" s="15"/>
      <c r="K2" s="15"/>
      <c r="L2" s="23"/>
      <c r="M2" s="1" t="s">
        <v>41</v>
      </c>
      <c r="N2" s="1" t="s">
        <v>43</v>
      </c>
      <c r="O2" s="1"/>
      <c r="P2" s="1"/>
      <c r="Q2" s="31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5.75" customHeight="1">
      <c r="A3" s="2"/>
      <c r="B3" s="2"/>
      <c r="C3" s="2"/>
      <c r="D3" s="2"/>
      <c r="E3" s="2"/>
      <c r="F3" s="2"/>
      <c r="G3" s="17" t="s">
        <v>32</v>
      </c>
      <c r="H3" s="20" t="s">
        <v>36</v>
      </c>
      <c r="I3" s="2"/>
      <c r="J3" s="2"/>
      <c r="K3" s="2"/>
      <c r="L3" s="2"/>
      <c r="M3" s="2"/>
      <c r="N3" s="2"/>
      <c r="O3" s="24" t="s">
        <v>45</v>
      </c>
      <c r="P3" s="26" t="s">
        <v>46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5.75" customHeight="1">
      <c r="A4" s="3"/>
      <c r="B4" s="3"/>
      <c r="C4" s="3"/>
      <c r="D4" s="3"/>
      <c r="E4" s="3"/>
      <c r="F4" s="3"/>
      <c r="G4" s="18" t="s">
        <v>33</v>
      </c>
      <c r="H4" s="18"/>
      <c r="I4" s="18"/>
      <c r="J4" s="3"/>
      <c r="K4" s="3"/>
      <c r="L4" s="3"/>
      <c r="M4" s="3"/>
      <c r="N4" s="3"/>
      <c r="O4" s="25"/>
      <c r="P4" s="27" t="s">
        <v>47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5.75" customHeight="1">
      <c r="A5" s="4"/>
      <c r="B5" s="4"/>
      <c r="C5" s="4"/>
      <c r="D5" s="4"/>
      <c r="E5" s="4"/>
      <c r="F5" s="4"/>
      <c r="G5" s="19"/>
      <c r="H5" s="4"/>
      <c r="I5" s="4"/>
      <c r="J5" s="4"/>
      <c r="K5" s="4"/>
      <c r="L5" s="4"/>
      <c r="M5" s="4"/>
      <c r="N5" s="4"/>
      <c r="O5" s="4"/>
      <c r="P5" s="4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5.75" customHeight="1">
      <c r="A6" s="5" t="s">
        <v>2</v>
      </c>
      <c r="B6" s="13" t="s">
        <v>25</v>
      </c>
      <c r="C6" s="13"/>
      <c r="D6" s="13"/>
      <c r="E6" s="13"/>
      <c r="F6" s="13"/>
      <c r="G6" s="13"/>
      <c r="H6" s="13"/>
      <c r="I6" s="13" t="s">
        <v>38</v>
      </c>
      <c r="J6" s="13"/>
      <c r="K6" s="13"/>
      <c r="L6" s="13"/>
      <c r="M6" s="13"/>
      <c r="N6" s="13"/>
      <c r="O6" s="13"/>
      <c r="P6" s="28" t="s">
        <v>48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5.75" customHeight="1">
      <c r="A7" s="6" t="s">
        <v>3</v>
      </c>
      <c r="B7" s="13" t="s">
        <v>26</v>
      </c>
      <c r="C7" s="13" t="s">
        <v>27</v>
      </c>
      <c r="D7" s="13" t="s">
        <v>28</v>
      </c>
      <c r="E7" s="13" t="s">
        <v>30</v>
      </c>
      <c r="F7" s="13" t="s">
        <v>31</v>
      </c>
      <c r="G7" s="13" t="s">
        <v>34</v>
      </c>
      <c r="H7" s="13" t="s">
        <v>37</v>
      </c>
      <c r="I7" s="13" t="s">
        <v>26</v>
      </c>
      <c r="J7" s="13" t="s">
        <v>27</v>
      </c>
      <c r="K7" s="13" t="s">
        <v>28</v>
      </c>
      <c r="L7" s="13" t="s">
        <v>30</v>
      </c>
      <c r="M7" s="13" t="s">
        <v>31</v>
      </c>
      <c r="N7" s="13" t="s">
        <v>34</v>
      </c>
      <c r="O7" s="13" t="s">
        <v>37</v>
      </c>
      <c r="P7" s="28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15.75" customHeight="1">
      <c r="A8" s="7" t="s">
        <v>4</v>
      </c>
      <c r="B8" s="14">
        <f>IF(SUM(B9:B28)=0,"-",SUM(B9:B28))</f>
        <v>2014</v>
      </c>
      <c r="C8" s="14" t="str">
        <f>IF(SUM(C9:C28)=0,"-",SUM(C9:C28))</f>
        <v>-</v>
      </c>
      <c r="D8" s="14" t="str">
        <f>IF(SUM(D9:D28)=0,"-",SUM(D9:D28))</f>
        <v>-</v>
      </c>
      <c r="E8" s="14">
        <f>IF(SUM(E9:E28)=0,"-",SUM(E9:E28))</f>
        <v>1860</v>
      </c>
      <c r="F8" s="14">
        <f>IF(SUM(F9:F28)=0,"-",SUM(F9:F28))</f>
        <v>147</v>
      </c>
      <c r="G8" s="14" t="str">
        <f>IF(SUM(G9:G28)=0,"-",SUM(G9:G28))</f>
        <v>-</v>
      </c>
      <c r="H8" s="14">
        <f>IF(SUM(H9:H28)=0,"-",SUM(H9:H28))</f>
        <v>7</v>
      </c>
      <c r="I8" s="14">
        <f>IF(SUM(I9:I28)=0,"-",SUM(I9:I28))</f>
        <v>6503</v>
      </c>
      <c r="J8" s="14" t="str">
        <f>IF(SUM(J9:J28)=0,"-",SUM(J9:J28))</f>
        <v>-</v>
      </c>
      <c r="K8" s="14" t="str">
        <f>IF(SUM(K9:K28)=0,"-",SUM(K9:K28))</f>
        <v>-</v>
      </c>
      <c r="L8" s="14">
        <f>IF(SUM(L9:L28)=0,"-",SUM(L9:L28))</f>
        <v>6214</v>
      </c>
      <c r="M8" s="14">
        <f>IF(SUM(M9:M28)=0,"-",SUM(M9:M28))</f>
        <v>272</v>
      </c>
      <c r="N8" s="14" t="str">
        <f>IF(SUM(N9:N28)=0,"-",SUM(N9:N28))</f>
        <v>-</v>
      </c>
      <c r="O8" s="14">
        <f>IF(SUM(O9:O28)=0,"-",SUM(O9:O28))</f>
        <v>17</v>
      </c>
      <c r="P8" s="2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5.75" customHeight="1">
      <c r="A9" s="7" t="s">
        <v>5</v>
      </c>
      <c r="B9" s="14">
        <f>IF(SUM(C9:H9)=0,"-",SUM(C9:H9))</f>
        <v>137</v>
      </c>
      <c r="C9" s="16">
        <v>0</v>
      </c>
      <c r="D9" s="16">
        <v>0</v>
      </c>
      <c r="E9" s="16">
        <v>137</v>
      </c>
      <c r="F9" s="16">
        <v>0</v>
      </c>
      <c r="G9" s="16">
        <v>0</v>
      </c>
      <c r="H9" s="16">
        <v>0</v>
      </c>
      <c r="I9" s="14">
        <f>IF(SUM(J9:O9)=0,"-",SUM(J9:O9))</f>
        <v>478</v>
      </c>
      <c r="J9" s="16">
        <v>0</v>
      </c>
      <c r="K9" s="16">
        <v>0</v>
      </c>
      <c r="L9" s="16">
        <v>478</v>
      </c>
      <c r="M9" s="16">
        <v>0</v>
      </c>
      <c r="N9" s="16">
        <v>0</v>
      </c>
      <c r="O9" s="16">
        <v>0</v>
      </c>
      <c r="P9" s="30"/>
      <c r="Q9" s="9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5.75" customHeight="1">
      <c r="A10" s="7" t="s">
        <v>6</v>
      </c>
      <c r="B10" s="14">
        <f>IF(SUM(C10:H10)=0,"-",SUM(C10:H10))</f>
        <v>265</v>
      </c>
      <c r="C10" s="16">
        <v>0</v>
      </c>
      <c r="D10" s="16">
        <v>0</v>
      </c>
      <c r="E10" s="16">
        <v>264</v>
      </c>
      <c r="F10" s="16">
        <v>0</v>
      </c>
      <c r="G10" s="16">
        <v>0</v>
      </c>
      <c r="H10" s="16">
        <v>1</v>
      </c>
      <c r="I10" s="14">
        <f>IF(SUM(J10:O10)=0,"-",SUM(J10:O10))</f>
        <v>930</v>
      </c>
      <c r="J10" s="16">
        <v>0</v>
      </c>
      <c r="K10" s="16">
        <v>0</v>
      </c>
      <c r="L10" s="16">
        <v>927</v>
      </c>
      <c r="M10" s="16">
        <v>0</v>
      </c>
      <c r="N10" s="16">
        <v>0</v>
      </c>
      <c r="O10" s="16">
        <v>3</v>
      </c>
      <c r="P10" s="30"/>
      <c r="Q10" s="9"/>
      <c r="R10" s="32"/>
      <c r="S10" s="32"/>
      <c r="T10" s="32"/>
      <c r="U10" s="32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5.75" customHeight="1">
      <c r="A11" s="7" t="s">
        <v>7</v>
      </c>
      <c r="B11" s="14">
        <f>IF(SUM(C11:H11)=0,"-",SUM(C11:H11))</f>
        <v>133</v>
      </c>
      <c r="C11" s="16">
        <v>0</v>
      </c>
      <c r="D11" s="16">
        <v>0</v>
      </c>
      <c r="E11" s="16">
        <v>0</v>
      </c>
      <c r="F11" s="16">
        <v>133</v>
      </c>
      <c r="G11" s="16">
        <v>0</v>
      </c>
      <c r="H11" s="16">
        <v>0</v>
      </c>
      <c r="I11" s="14">
        <f>IF(SUM(J11:O11)=0,"-",SUM(J11:O11))</f>
        <v>236</v>
      </c>
      <c r="J11" s="16">
        <v>0</v>
      </c>
      <c r="K11" s="16">
        <v>0</v>
      </c>
      <c r="L11" s="16">
        <v>0</v>
      </c>
      <c r="M11" s="16">
        <v>236</v>
      </c>
      <c r="N11" s="16">
        <v>0</v>
      </c>
      <c r="O11" s="16">
        <v>0</v>
      </c>
      <c r="P11" s="30"/>
      <c r="Q11" s="9"/>
      <c r="R11" s="32"/>
      <c r="S11" s="32"/>
      <c r="T11" s="32"/>
      <c r="U11" s="32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5.75" customHeight="1">
      <c r="A12" s="7" t="s">
        <v>8</v>
      </c>
      <c r="B12" s="14">
        <f>IF(SUM(C12:H12)=0,"-",SUM(C12:H12))</f>
        <v>66</v>
      </c>
      <c r="C12" s="16">
        <v>0</v>
      </c>
      <c r="D12" s="16">
        <v>0</v>
      </c>
      <c r="E12" s="16">
        <v>65</v>
      </c>
      <c r="F12" s="16">
        <v>0</v>
      </c>
      <c r="G12" s="16">
        <v>0</v>
      </c>
      <c r="H12" s="16">
        <v>1</v>
      </c>
      <c r="I12" s="14">
        <f>IF(SUM(J12:O12)=0,"-",SUM(J12:O12))</f>
        <v>237</v>
      </c>
      <c r="J12" s="16">
        <v>0</v>
      </c>
      <c r="K12" s="16">
        <v>0</v>
      </c>
      <c r="L12" s="16">
        <v>233</v>
      </c>
      <c r="M12" s="16">
        <v>0</v>
      </c>
      <c r="N12" s="16">
        <v>0</v>
      </c>
      <c r="O12" s="16">
        <v>4</v>
      </c>
      <c r="P12" s="30"/>
      <c r="Q12" s="9"/>
      <c r="R12" s="32"/>
      <c r="S12" s="32"/>
      <c r="T12" s="32"/>
      <c r="U12" s="32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5.75" customHeight="1">
      <c r="A13" s="7" t="s">
        <v>9</v>
      </c>
      <c r="B13" s="14">
        <f>IF(SUM(C13:H13)=0,"-",SUM(C13:H13))</f>
        <v>188</v>
      </c>
      <c r="C13" s="16">
        <v>0</v>
      </c>
      <c r="D13" s="16">
        <v>0</v>
      </c>
      <c r="E13" s="16">
        <v>188</v>
      </c>
      <c r="F13" s="16">
        <v>0</v>
      </c>
      <c r="G13" s="16">
        <v>0</v>
      </c>
      <c r="H13" s="16">
        <v>0</v>
      </c>
      <c r="I13" s="14">
        <f>IF(SUM(J13:O13)=0,"-",SUM(J13:O13))</f>
        <v>641</v>
      </c>
      <c r="J13" s="16">
        <v>0</v>
      </c>
      <c r="K13" s="16">
        <v>0</v>
      </c>
      <c r="L13" s="16">
        <v>641</v>
      </c>
      <c r="M13" s="16">
        <v>0</v>
      </c>
      <c r="N13" s="16">
        <v>0</v>
      </c>
      <c r="O13" s="16">
        <v>0</v>
      </c>
      <c r="P13" s="30"/>
      <c r="Q13" s="9"/>
      <c r="R13" s="32"/>
      <c r="S13" s="32"/>
      <c r="T13" s="32"/>
      <c r="U13" s="32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5.75" customHeight="1">
      <c r="A14" s="7" t="s">
        <v>10</v>
      </c>
      <c r="B14" s="14">
        <f>IF(SUM(C14:H14)=0,"-",SUM(C14:H14))</f>
        <v>328</v>
      </c>
      <c r="C14" s="16">
        <v>0</v>
      </c>
      <c r="D14" s="16">
        <v>0</v>
      </c>
      <c r="E14" s="16">
        <v>328</v>
      </c>
      <c r="F14" s="16">
        <v>0</v>
      </c>
      <c r="G14" s="16">
        <v>0</v>
      </c>
      <c r="H14" s="16">
        <v>0</v>
      </c>
      <c r="I14" s="14">
        <f>IF(SUM(J14:O14)=0,"-",SUM(J14:O14))</f>
        <v>941</v>
      </c>
      <c r="J14" s="16">
        <v>0</v>
      </c>
      <c r="K14" s="16">
        <v>0</v>
      </c>
      <c r="L14" s="16">
        <v>941</v>
      </c>
      <c r="M14" s="16">
        <v>0</v>
      </c>
      <c r="N14" s="16">
        <v>0</v>
      </c>
      <c r="O14" s="16">
        <v>0</v>
      </c>
      <c r="P14" s="30"/>
      <c r="Q14" s="9"/>
      <c r="R14" s="32"/>
      <c r="S14" s="32"/>
      <c r="T14" s="32"/>
      <c r="U14" s="32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5.75" customHeight="1">
      <c r="A15" s="7" t="s">
        <v>11</v>
      </c>
      <c r="B15" s="14">
        <f>IF(SUM(C15:H15)=0,"-",SUM(C15:H15))</f>
        <v>20</v>
      </c>
      <c r="C15" s="16">
        <v>0</v>
      </c>
      <c r="D15" s="16">
        <v>0</v>
      </c>
      <c r="E15" s="16">
        <v>20</v>
      </c>
      <c r="F15" s="16">
        <v>0</v>
      </c>
      <c r="G15" s="16">
        <v>0</v>
      </c>
      <c r="H15" s="16">
        <v>0</v>
      </c>
      <c r="I15" s="14">
        <f>IF(SUM(J15:O15)=0,"-",SUM(J15:O15))</f>
        <v>69</v>
      </c>
      <c r="J15" s="16">
        <v>0</v>
      </c>
      <c r="K15" s="16">
        <v>0</v>
      </c>
      <c r="L15" s="16">
        <v>69</v>
      </c>
      <c r="M15" s="16">
        <v>0</v>
      </c>
      <c r="N15" s="16">
        <v>0</v>
      </c>
      <c r="O15" s="16">
        <v>0</v>
      </c>
      <c r="P15" s="30"/>
      <c r="Q15" s="9"/>
      <c r="R15" s="32"/>
      <c r="S15" s="32"/>
      <c r="T15" s="32"/>
      <c r="U15" s="32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5.75" customHeight="1">
      <c r="A16" s="7" t="s">
        <v>12</v>
      </c>
      <c r="B16" s="14">
        <f>IF(SUM(C16:H16)=0,"-",SUM(C16:H16))</f>
        <v>36</v>
      </c>
      <c r="C16" s="16">
        <v>0</v>
      </c>
      <c r="D16" s="16">
        <v>0</v>
      </c>
      <c r="E16" s="16">
        <v>36</v>
      </c>
      <c r="F16" s="16">
        <v>0</v>
      </c>
      <c r="G16" s="16">
        <v>0</v>
      </c>
      <c r="H16" s="16">
        <v>0</v>
      </c>
      <c r="I16" s="14">
        <f>IF(SUM(J16:O16)=0,"-",SUM(J16:O16))</f>
        <v>110</v>
      </c>
      <c r="J16" s="16">
        <v>0</v>
      </c>
      <c r="K16" s="16">
        <v>0</v>
      </c>
      <c r="L16" s="16">
        <v>110</v>
      </c>
      <c r="M16" s="16">
        <v>0</v>
      </c>
      <c r="N16" s="16">
        <v>0</v>
      </c>
      <c r="O16" s="16">
        <v>0</v>
      </c>
      <c r="P16" s="30"/>
      <c r="Q16" s="9"/>
      <c r="R16" s="32"/>
      <c r="S16" s="32"/>
      <c r="T16" s="32"/>
      <c r="U16" s="32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5.75" customHeight="1">
      <c r="A17" s="7" t="s">
        <v>13</v>
      </c>
      <c r="B17" s="14">
        <f>IF(SUM(C17:H17)=0,"-",SUM(C17:H17))</f>
        <v>23</v>
      </c>
      <c r="C17" s="16">
        <v>0</v>
      </c>
      <c r="D17" s="16">
        <v>0</v>
      </c>
      <c r="E17" s="16">
        <v>23</v>
      </c>
      <c r="F17" s="16">
        <v>0</v>
      </c>
      <c r="G17" s="16">
        <v>0</v>
      </c>
      <c r="H17" s="16">
        <v>0</v>
      </c>
      <c r="I17" s="14">
        <f>IF(SUM(J17:O17)=0,"-",SUM(J17:O17))</f>
        <v>43</v>
      </c>
      <c r="J17" s="16">
        <v>0</v>
      </c>
      <c r="K17" s="16">
        <v>0</v>
      </c>
      <c r="L17" s="16">
        <v>43</v>
      </c>
      <c r="M17" s="16">
        <v>0</v>
      </c>
      <c r="N17" s="16">
        <v>0</v>
      </c>
      <c r="O17" s="16">
        <v>0</v>
      </c>
      <c r="P17" s="30"/>
      <c r="Q17" s="9"/>
      <c r="R17" s="32"/>
      <c r="S17" s="32"/>
      <c r="T17" s="32"/>
      <c r="U17" s="32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5.75" customHeight="1">
      <c r="A18" s="7" t="s">
        <v>14</v>
      </c>
      <c r="B18" s="14">
        <f>IF(SUM(C18:H18)=0,"-",SUM(C18:H18))</f>
        <v>60</v>
      </c>
      <c r="C18" s="16">
        <v>0</v>
      </c>
      <c r="D18" s="16">
        <v>0</v>
      </c>
      <c r="E18" s="16">
        <v>59</v>
      </c>
      <c r="F18" s="16">
        <v>0</v>
      </c>
      <c r="G18" s="16">
        <v>0</v>
      </c>
      <c r="H18" s="16">
        <v>1</v>
      </c>
      <c r="I18" s="14">
        <f>IF(SUM(J18:O18)=0,"-",SUM(J18:O18))</f>
        <v>237</v>
      </c>
      <c r="J18" s="16">
        <v>0</v>
      </c>
      <c r="K18" s="16">
        <v>0</v>
      </c>
      <c r="L18" s="16">
        <v>234</v>
      </c>
      <c r="M18" s="16">
        <v>0</v>
      </c>
      <c r="N18" s="16">
        <v>0</v>
      </c>
      <c r="O18" s="16">
        <v>3</v>
      </c>
      <c r="P18" s="30"/>
      <c r="Q18" s="9"/>
      <c r="R18" s="32"/>
      <c r="S18" s="32"/>
      <c r="T18" s="32"/>
      <c r="U18" s="32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5.75" customHeight="1">
      <c r="A19" s="7" t="s">
        <v>15</v>
      </c>
      <c r="B19" s="14">
        <f>IF(SUM(C19:H19)=0,"-",SUM(C19:H19))</f>
        <v>688</v>
      </c>
      <c r="C19" s="16">
        <v>0</v>
      </c>
      <c r="D19" s="16">
        <v>0</v>
      </c>
      <c r="E19" s="16">
        <v>685</v>
      </c>
      <c r="F19" s="16">
        <v>0</v>
      </c>
      <c r="G19" s="16">
        <v>0</v>
      </c>
      <c r="H19" s="16">
        <v>3</v>
      </c>
      <c r="I19" s="14">
        <f>IF(SUM(J19:O19)=0,"-",SUM(J19:O19))</f>
        <v>2275</v>
      </c>
      <c r="J19" s="16">
        <v>0</v>
      </c>
      <c r="K19" s="16">
        <v>0</v>
      </c>
      <c r="L19" s="16">
        <v>2270</v>
      </c>
      <c r="M19" s="16">
        <v>0</v>
      </c>
      <c r="N19" s="16">
        <v>0</v>
      </c>
      <c r="O19" s="16">
        <v>5</v>
      </c>
      <c r="P19" s="30"/>
      <c r="Q19" s="9"/>
      <c r="R19" s="32"/>
      <c r="S19" s="32"/>
      <c r="T19" s="32"/>
      <c r="U19" s="32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5.75" customHeight="1">
      <c r="A20" s="7" t="s">
        <v>16</v>
      </c>
      <c r="B20" s="14">
        <f>IF(SUM(C20:H20)=0,"-",SUM(C20:H20))</f>
        <v>56</v>
      </c>
      <c r="C20" s="16">
        <v>0</v>
      </c>
      <c r="D20" s="16">
        <v>0</v>
      </c>
      <c r="E20" s="16">
        <v>55</v>
      </c>
      <c r="F20" s="16">
        <v>0</v>
      </c>
      <c r="G20" s="16">
        <v>0</v>
      </c>
      <c r="H20" s="16">
        <v>1</v>
      </c>
      <c r="I20" s="14">
        <f>IF(SUM(J20:O20)=0,"-",SUM(J20:O20))</f>
        <v>270</v>
      </c>
      <c r="J20" s="16">
        <v>0</v>
      </c>
      <c r="K20" s="16">
        <v>0</v>
      </c>
      <c r="L20" s="16">
        <v>268</v>
      </c>
      <c r="M20" s="16">
        <v>0</v>
      </c>
      <c r="N20" s="16">
        <v>0</v>
      </c>
      <c r="O20" s="16">
        <v>2</v>
      </c>
      <c r="P20" s="30"/>
      <c r="Q20" s="9"/>
      <c r="R20" s="32"/>
      <c r="S20" s="32"/>
      <c r="T20" s="32"/>
      <c r="U20" s="32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5.75" customHeight="1">
      <c r="A21" s="7" t="s">
        <v>17</v>
      </c>
      <c r="B21" s="14">
        <f>IF(SUM(C21:H21)=0,"-",SUM(C21:H21))</f>
        <v>14</v>
      </c>
      <c r="C21" s="16">
        <v>0</v>
      </c>
      <c r="D21" s="16">
        <v>0</v>
      </c>
      <c r="E21" s="16">
        <v>0</v>
      </c>
      <c r="F21" s="16">
        <v>14</v>
      </c>
      <c r="G21" s="16">
        <v>0</v>
      </c>
      <c r="H21" s="16">
        <v>0</v>
      </c>
      <c r="I21" s="14">
        <f>IF(SUM(J21:O21)=0,"-",SUM(J21:O21))</f>
        <v>36</v>
      </c>
      <c r="J21" s="16">
        <v>0</v>
      </c>
      <c r="K21" s="16">
        <v>0</v>
      </c>
      <c r="L21" s="16">
        <v>0</v>
      </c>
      <c r="M21" s="16">
        <v>36</v>
      </c>
      <c r="N21" s="16">
        <v>0</v>
      </c>
      <c r="O21" s="16">
        <v>0</v>
      </c>
      <c r="P21" s="30"/>
      <c r="Q21" s="9"/>
      <c r="R21" s="32"/>
      <c r="S21" s="32"/>
      <c r="T21" s="32"/>
      <c r="U21" s="32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5.75" customHeight="1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3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5.75" customHeight="1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5.75" customHeight="1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5.75" customHeight="1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3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5.75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0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5.75" customHeight="1">
      <c r="A27" s="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0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5.75" customHeigh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30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.75" customHeight="1">
      <c r="A29" s="8" t="s">
        <v>18</v>
      </c>
      <c r="B29" s="8"/>
      <c r="C29" s="8"/>
      <c r="D29" s="8" t="s">
        <v>29</v>
      </c>
      <c r="E29" s="8"/>
      <c r="F29" s="8"/>
      <c r="G29" s="8" t="s">
        <v>35</v>
      </c>
      <c r="H29" s="8"/>
      <c r="I29" s="8"/>
      <c r="J29" s="21"/>
      <c r="K29" s="8" t="s">
        <v>39</v>
      </c>
      <c r="L29" s="8"/>
      <c r="M29" s="8"/>
      <c r="N29" s="8" t="s">
        <v>44</v>
      </c>
      <c r="O29" s="8"/>
      <c r="P29" s="21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7.5" customHeight="1">
      <c r="A31" s="9"/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.75" customHeight="1">
      <c r="A32" s="10" t="s">
        <v>19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.75" customHeight="1">
      <c r="A33" s="10" t="s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.75" customHeight="1">
      <c r="A34" s="10" t="s">
        <v>21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.75" customHeight="1">
      <c r="A35" s="10" t="s">
        <v>22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.75" customHeight="1">
      <c r="A36" s="10" t="s">
        <v>23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6">
    <mergeCell ref="N1:P1"/>
    <mergeCell ref="N2:P2"/>
    <mergeCell ref="P6:P7"/>
    <mergeCell ref="B6:H6"/>
    <mergeCell ref="I6:O6"/>
    <mergeCell ref="G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