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魚貝苗產量及價值" sheetId="1" r:id="rId1"/>
    <sheet name="魚貝苗產量及價值(續一完)" sheetId="2" r:id="rId2"/>
  </sheets>
  <definedNames/>
  <calcPr fullCalcOnLoad="1"/>
</workbook>
</file>

<file path=xl/sharedStrings.xml><?xml version="1.0" encoding="utf-8"?>
<sst xmlns="http://schemas.openxmlformats.org/spreadsheetml/2006/main" count="110" uniqueCount="63">
  <si>
    <t>公開類</t>
  </si>
  <si>
    <t>年報</t>
  </si>
  <si>
    <t>產量及價值</t>
  </si>
  <si>
    <t>產量合計</t>
  </si>
  <si>
    <t>價值合計</t>
  </si>
  <si>
    <t>平均價格</t>
  </si>
  <si>
    <t>捕撈</t>
  </si>
  <si>
    <t>養殖</t>
  </si>
  <si>
    <t>次年二月底前編報</t>
  </si>
  <si>
    <t>產量</t>
  </si>
  <si>
    <t>價值</t>
  </si>
  <si>
    <t>場數</t>
  </si>
  <si>
    <t>面積</t>
  </si>
  <si>
    <t>石斑魚苗</t>
  </si>
  <si>
    <t>草魚苗</t>
  </si>
  <si>
    <t>虱目魚苗</t>
  </si>
  <si>
    <t>白鰱苗</t>
  </si>
  <si>
    <t>中華民國112年1月至112年12月</t>
  </si>
  <si>
    <t>鯔苗</t>
  </si>
  <si>
    <t>鯁魚苗</t>
  </si>
  <si>
    <t>魚貝苗產量及價值</t>
  </si>
  <si>
    <t>鱸魚苗</t>
  </si>
  <si>
    <t>鱧魚苗</t>
  </si>
  <si>
    <t>鰻魚苗</t>
  </si>
  <si>
    <t>其他鯛苗</t>
  </si>
  <si>
    <t>吳郭魚苗</t>
  </si>
  <si>
    <t>淡水鯰苗</t>
  </si>
  <si>
    <t>編製機關</t>
  </si>
  <si>
    <t>表        號</t>
  </si>
  <si>
    <t>麥奇鈎吻鮭苗</t>
  </si>
  <si>
    <t>泥鰍苗</t>
  </si>
  <si>
    <t xml:space="preserve">桃園市政府 </t>
  </si>
  <si>
    <t>2241-03-01-2</t>
  </si>
  <si>
    <t>單位：尾；隻；公斤；粒；元；公頃</t>
  </si>
  <si>
    <t>香魚苗</t>
  </si>
  <si>
    <t>臭都魚苗</t>
  </si>
  <si>
    <t>鯉魚苗</t>
  </si>
  <si>
    <t>花身鯻苗</t>
  </si>
  <si>
    <t>鯽魚苗</t>
  </si>
  <si>
    <t>銀紋笛鯛苗</t>
  </si>
  <si>
    <t xml:space="preserve">填表                                         審核                                         主辦業務人員                                             主辦統計人員                                       機關長官  
</t>
  </si>
  <si>
    <t>資料來源：根據轄區各水產加工廠(場)所報資料或直接調查資料審核彙編。</t>
  </si>
  <si>
    <t>填表說明：1. 魚苗及蝦苗以尾，甲魚苗及蟳蟹苗以隻，貝苗以公斤，九孔苗以粒為單位計算。</t>
  </si>
  <si>
    <t>填表說明：2. 各種魚苗大小價格不同，其體長請在備註欄內註明。</t>
  </si>
  <si>
    <t>填表說明：3. 每尾(隻)、(公斤)平均價格填至分釐以下四捨五入。</t>
  </si>
  <si>
    <t>填表說明：4. 繁殖場數以月底靜態資料為準，有異動時隨時更改之。</t>
  </si>
  <si>
    <t>填表說明：5.繁殖場面積以主要繁殖水產物為準計列。</t>
  </si>
  <si>
    <t>鱗鯔魚苗</t>
  </si>
  <si>
    <t>文蛤苗</t>
  </si>
  <si>
    <t>其他魚苗</t>
  </si>
  <si>
    <t>蜊苗</t>
  </si>
  <si>
    <t>日本對蝦苗</t>
  </si>
  <si>
    <t>蜆苗</t>
  </si>
  <si>
    <t>魚貝苗產量及價值(續一完)</t>
  </si>
  <si>
    <t>草蝦苗</t>
  </si>
  <si>
    <t>其他貝介苗</t>
  </si>
  <si>
    <t>刀額新對蝦苗</t>
  </si>
  <si>
    <t>九孔苗</t>
  </si>
  <si>
    <t>多毛對蝦苗</t>
  </si>
  <si>
    <t>其他蝦苗</t>
  </si>
  <si>
    <t>白蝦苗</t>
  </si>
  <si>
    <t>蟳蟹苗</t>
  </si>
  <si>
    <t>鱉苗</t>
  </si>
</sst>
</file>

<file path=xl/styles.xml><?xml version="1.0" encoding="utf-8"?>
<styleSheet xmlns="http://schemas.openxmlformats.org/spreadsheetml/2006/main">
  <numFmts count="4">
    <numFmt numFmtId="197" formatCode="#,##0.00;[Red](#,##0.00)"/>
    <numFmt numFmtId="198" formatCode="#,##0 ;[Red](#,##0)"/>
    <numFmt numFmtId="199" formatCode="#,##0.000_);[Red]\(#,##0.000\)"/>
    <numFmt numFmtId="200" formatCode="[=0]\-;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7"/>
      <color rgb="FF000000"/>
      <name val="微軟正黑體"/>
      <family val="2"/>
    </font>
    <font>
      <sz val="8"/>
      <color rgb="FF000000"/>
      <name val="微軟正黑體"/>
      <family val="2"/>
    </font>
    <font>
      <sz val="11"/>
      <color rgb="FF000000"/>
      <name val="微軟正黑體"/>
      <family val="2"/>
    </font>
    <font>
      <sz val="10"/>
      <color rgb="FFFF0000"/>
      <name val="微軟正黑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97" fontId="3" fillId="0" borderId="4" xfId="0" applyNumberFormat="1" applyFont="1" applyBorder="1" applyAlignment="1">
      <alignment horizontal="right" vertical="top"/>
    </xf>
    <xf numFmtId="197" fontId="3" fillId="0" borderId="2" xfId="0" applyNumberFormat="1" applyFont="1" applyBorder="1" applyAlignment="1">
      <alignment horizontal="right"/>
    </xf>
    <xf numFmtId="197" fontId="3" fillId="0" borderId="0" xfId="0" applyNumberFormat="1" applyFont="1" applyAlignment="1">
      <alignment horizontal="right"/>
    </xf>
    <xf numFmtId="198" fontId="4" fillId="0" borderId="1" xfId="0" applyNumberFormat="1" applyFont="1" applyBorder="1" applyAlignment="1">
      <alignment horizontal="right" vertical="top"/>
    </xf>
    <xf numFmtId="199" fontId="4" fillId="0" borderId="1" xfId="0" applyNumberFormat="1" applyFont="1" applyBorder="1" applyAlignment="1">
      <alignment horizontal="right" vertical="top"/>
    </xf>
    <xf numFmtId="200" fontId="4" fillId="0" borderId="1" xfId="0" applyNumberFormat="1" applyFont="1" applyBorder="1" applyAlignment="1">
      <alignment horizontal="right" vertical="top"/>
    </xf>
    <xf numFmtId="197" fontId="4" fillId="0" borderId="4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5" fillId="0" borderId="2" xfId="0" applyFont="1" applyBorder="1"/>
    <xf numFmtId="49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198" fontId="4" fillId="0" borderId="10" xfId="0" applyNumberFormat="1" applyFont="1" applyBorder="1" applyAlignment="1">
      <alignment horizontal="right" vertical="top"/>
    </xf>
    <xf numFmtId="0" fontId="2" fillId="0" borderId="3" xfId="0" applyFont="1" applyBorder="1"/>
    <xf numFmtId="198" fontId="4" fillId="0" borderId="4" xfId="0" applyNumberFormat="1" applyFont="1" applyBorder="1" applyAlignment="1">
      <alignment horizontal="right" vertical="top"/>
    </xf>
    <xf numFmtId="199" fontId="4" fillId="0" borderId="10" xfId="0" applyNumberFormat="1" applyFont="1" applyBorder="1" applyAlignment="1">
      <alignment horizontal="right" vertical="top"/>
    </xf>
    <xf numFmtId="200" fontId="4" fillId="0" borderId="10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9" sqref="G9"/>
    </sheetView>
  </sheetViews>
  <sheetFormatPr defaultColWidth="9.28125" defaultRowHeight="15"/>
  <cols>
    <col min="1" max="1" width="10.8515625" style="0" customWidth="1"/>
    <col min="2" max="2" width="8.140625" style="0" customWidth="1"/>
    <col min="3" max="12" width="11.140625" style="0" customWidth="1"/>
    <col min="13" max="20" width="8.8515625" style="0" customWidth="1"/>
    <col min="21" max="50" width="9.140625" style="0" customWidth="1"/>
  </cols>
  <sheetData>
    <row r="1" spans="1:50" ht="15">
      <c r="A1" s="1" t="s">
        <v>0</v>
      </c>
      <c r="B1" s="10"/>
      <c r="C1" s="3"/>
      <c r="D1" s="3"/>
      <c r="E1" s="3"/>
      <c r="F1" s="3"/>
      <c r="G1" s="3"/>
      <c r="H1" s="24"/>
      <c r="I1" s="1" t="s">
        <v>27</v>
      </c>
      <c r="J1" s="1" t="s">
        <v>31</v>
      </c>
      <c r="K1" s="1"/>
      <c r="L1" s="1"/>
      <c r="M1" s="1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>
      <c r="A2" s="1" t="s">
        <v>1</v>
      </c>
      <c r="B2" s="11" t="s">
        <v>8</v>
      </c>
      <c r="C2" s="4"/>
      <c r="D2" s="4"/>
      <c r="E2" s="4"/>
      <c r="F2" s="4"/>
      <c r="G2" s="4"/>
      <c r="H2" s="25"/>
      <c r="I2" s="1" t="s">
        <v>28</v>
      </c>
      <c r="J2" s="27" t="s">
        <v>32</v>
      </c>
      <c r="K2" s="27"/>
      <c r="L2" s="27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>
      <c r="A3" s="2"/>
      <c r="B3" s="2"/>
      <c r="C3" s="2"/>
      <c r="D3" s="2"/>
      <c r="E3" s="21"/>
      <c r="F3" s="23" t="s">
        <v>20</v>
      </c>
      <c r="G3" s="23"/>
      <c r="H3" s="26"/>
      <c r="I3" s="2"/>
      <c r="J3" s="28"/>
      <c r="K3" s="30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">
      <c r="A4" s="3"/>
      <c r="B4" s="3"/>
      <c r="C4" s="3"/>
      <c r="D4" s="3"/>
      <c r="E4" s="22" t="s">
        <v>17</v>
      </c>
      <c r="F4" s="22"/>
      <c r="G4" s="22"/>
      <c r="H4" s="22"/>
      <c r="I4" s="3"/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">
      <c r="A5" s="4"/>
      <c r="B5" s="4"/>
      <c r="C5" s="4"/>
      <c r="D5" s="4"/>
      <c r="E5" s="4"/>
      <c r="F5" s="4"/>
      <c r="G5" s="4"/>
      <c r="H5" s="4"/>
      <c r="I5" s="4"/>
      <c r="J5" s="4" t="s">
        <v>33</v>
      </c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>
      <c r="A6" s="5" t="s">
        <v>2</v>
      </c>
      <c r="B6" s="12"/>
      <c r="C6" s="13" t="s">
        <v>13</v>
      </c>
      <c r="D6" s="13" t="s">
        <v>15</v>
      </c>
      <c r="E6" s="13" t="s">
        <v>18</v>
      </c>
      <c r="F6" s="13" t="s">
        <v>21</v>
      </c>
      <c r="G6" s="13" t="s">
        <v>23</v>
      </c>
      <c r="H6" s="13" t="s">
        <v>25</v>
      </c>
      <c r="I6" s="13" t="s">
        <v>29</v>
      </c>
      <c r="J6" s="13" t="s">
        <v>34</v>
      </c>
      <c r="K6" s="13" t="s">
        <v>36</v>
      </c>
      <c r="L6" s="13" t="s">
        <v>38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">
      <c r="A7" s="5" t="s">
        <v>3</v>
      </c>
      <c r="B7" s="12"/>
      <c r="C7" s="17" t="str">
        <f>IF(SUM(C10,C12)=0,"-",SUM(C10,C12))</f>
        <v>-</v>
      </c>
      <c r="D7" s="17" t="str">
        <f>IF(SUM(D10,D12)=0,"-",SUM(D10,D12))</f>
        <v>-</v>
      </c>
      <c r="E7" s="17" t="str">
        <f>IF(SUM(E10,E12)=0,"-",SUM(E10,E12))</f>
        <v>-</v>
      </c>
      <c r="F7" s="17" t="str">
        <f>IF(SUM(F10,F12)=0,"-",SUM(F10,F12))</f>
        <v>-</v>
      </c>
      <c r="G7" s="17">
        <f>IF(SUM(G10,G12)=0,"-",SUM(G10,G12))</f>
        <v>12777</v>
      </c>
      <c r="H7" s="17" t="str">
        <f>IF(SUM(H10,H12)=0,"-",SUM(H10,H12))</f>
        <v>-</v>
      </c>
      <c r="I7" s="17" t="str">
        <f>IF(SUM(I10,I12)=0,"-",SUM(I10,I12))</f>
        <v>-</v>
      </c>
      <c r="J7" s="17" t="str">
        <f>IF(SUM(J10,J12)=0,"-",SUM(J10,J12))</f>
        <v>-</v>
      </c>
      <c r="K7" s="17" t="str">
        <f>IF(SUM(K10,K12)=0,"-",SUM(K10,K12))</f>
        <v>-</v>
      </c>
      <c r="L7" s="17" t="str">
        <f>IF(SUM(L10,L12)=0,"-",SUM(L10,L12))</f>
        <v>-</v>
      </c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">
      <c r="A8" s="5" t="s">
        <v>4</v>
      </c>
      <c r="B8" s="12"/>
      <c r="C8" s="17" t="str">
        <f>IF(SUM(C11,C13)=0,"-",SUM(C11,C13))</f>
        <v>-</v>
      </c>
      <c r="D8" s="17" t="str">
        <f>IF(SUM(D11,D13)=0,"-",SUM(D11,D13))</f>
        <v>-</v>
      </c>
      <c r="E8" s="17" t="str">
        <f>IF(SUM(E11,E13)=0,"-",SUM(E11,E13))</f>
        <v>-</v>
      </c>
      <c r="F8" s="17" t="str">
        <f>IF(SUM(F11,F13)=0,"-",SUM(F11,F13))</f>
        <v>-</v>
      </c>
      <c r="G8" s="17">
        <f>IF(SUM(G11,G13)=0,"-",SUM(G11,G13))</f>
        <v>792174</v>
      </c>
      <c r="H8" s="17" t="str">
        <f>IF(SUM(H11,H13)=0,"-",SUM(H11,H13))</f>
        <v>-</v>
      </c>
      <c r="I8" s="17" t="str">
        <f>IF(SUM(I11,I13)=0,"-",SUM(I11,I13))</f>
        <v>-</v>
      </c>
      <c r="J8" s="17" t="str">
        <f>IF(SUM(J11,J13)=0,"-",SUM(J11,J13))</f>
        <v>-</v>
      </c>
      <c r="K8" s="17" t="str">
        <f>IF(SUM(K11,K13)=0,"-",SUM(K11,K13))</f>
        <v>-</v>
      </c>
      <c r="L8" s="17" t="str">
        <f>IF(SUM(L11,L13)=0,"-",SUM(L11,L13))</f>
        <v>-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">
      <c r="A9" s="5" t="s">
        <v>5</v>
      </c>
      <c r="B9" s="12"/>
      <c r="C9" s="18" t="str">
        <f>IF(AND(AND(ISNUMBER(C7),C7&gt;0),AND(ISNUMBER(C8),C8&gt;0)),C8/C7,"-")</f>
        <v>-</v>
      </c>
      <c r="D9" s="18" t="str">
        <f>IF(AND(AND(ISNUMBER(D7),D7&gt;0),AND(ISNUMBER(D8),D8&gt;0)),D8/D7,"-")</f>
        <v>-</v>
      </c>
      <c r="E9" s="18" t="str">
        <f>IF(AND(AND(ISNUMBER(E7),E7&gt;0),AND(ISNUMBER(E8),E8&gt;0)),E8/E7,"-")</f>
        <v>-</v>
      </c>
      <c r="F9" s="18" t="str">
        <f>IF(AND(AND(ISNUMBER(F7),F7&gt;0),AND(ISNUMBER(F8),F8&gt;0)),F8/F7,"-")</f>
        <v>-</v>
      </c>
      <c r="G9" s="18">
        <f>IF(AND(AND(ISNUMBER(G7),G7&gt;0),AND(ISNUMBER(G8),G8&gt;0)),G8/G7,"-")</f>
        <v>62</v>
      </c>
      <c r="H9" s="18" t="str">
        <f>IF(AND(AND(ISNUMBER(H7),H7&gt;0),AND(ISNUMBER(H8),H8&gt;0)),H8/H7,"-")</f>
        <v>-</v>
      </c>
      <c r="I9" s="18" t="str">
        <f>IF(AND(AND(ISNUMBER(I7),I7&gt;0),AND(ISNUMBER(I8),I8&gt;0)),I8/I7,"-")</f>
        <v>-</v>
      </c>
      <c r="J9" s="18" t="str">
        <f>IF(AND(AND(ISNUMBER(J7),J7&gt;0),AND(ISNUMBER(J8),J8&gt;0)),J8/J7,"-")</f>
        <v>-</v>
      </c>
      <c r="K9" s="18" t="str">
        <f>IF(AND(AND(ISNUMBER(K7),K7&gt;0),AND(ISNUMBER(K8),K8&gt;0)),K8/K7,"-")</f>
        <v>-</v>
      </c>
      <c r="L9" s="18" t="str">
        <f>IF(AND(AND(ISNUMBER(L7),L7&gt;0),AND(ISNUMBER(L8),L8&gt;0)),L8/L7,"-")</f>
        <v>-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>
      <c r="A10" s="6" t="s">
        <v>6</v>
      </c>
      <c r="B10" s="13" t="s">
        <v>9</v>
      </c>
      <c r="C10" s="19">
        <v>0</v>
      </c>
      <c r="D10" s="19">
        <v>0</v>
      </c>
      <c r="E10" s="19">
        <v>0</v>
      </c>
      <c r="F10" s="19">
        <v>0</v>
      </c>
      <c r="G10" s="19">
        <v>12777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">
      <c r="A11" s="6"/>
      <c r="B11" s="13" t="s">
        <v>10</v>
      </c>
      <c r="C11" s="19">
        <v>0</v>
      </c>
      <c r="D11" s="19">
        <v>0</v>
      </c>
      <c r="E11" s="19">
        <v>0</v>
      </c>
      <c r="F11" s="19">
        <v>0</v>
      </c>
      <c r="G11" s="19">
        <v>792174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">
      <c r="A12" s="6" t="s">
        <v>7</v>
      </c>
      <c r="B12" s="13" t="s">
        <v>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">
      <c r="A13" s="6"/>
      <c r="B13" s="13" t="s">
        <v>10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">
      <c r="A14" s="6"/>
      <c r="B14" s="13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">
      <c r="A15" s="6"/>
      <c r="B15" s="13" t="s">
        <v>12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">
      <c r="A16" s="7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">
      <c r="A17" s="5" t="s">
        <v>2</v>
      </c>
      <c r="B17" s="12"/>
      <c r="C17" s="13" t="s">
        <v>14</v>
      </c>
      <c r="D17" s="13" t="s">
        <v>16</v>
      </c>
      <c r="E17" s="13" t="s">
        <v>19</v>
      </c>
      <c r="F17" s="13" t="s">
        <v>22</v>
      </c>
      <c r="G17" s="13" t="s">
        <v>24</v>
      </c>
      <c r="H17" s="13" t="s">
        <v>26</v>
      </c>
      <c r="I17" s="13" t="s">
        <v>30</v>
      </c>
      <c r="J17" s="13" t="s">
        <v>35</v>
      </c>
      <c r="K17" s="13" t="s">
        <v>37</v>
      </c>
      <c r="L17" s="13" t="s">
        <v>39</v>
      </c>
      <c r="M17" s="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5" t="s">
        <v>3</v>
      </c>
      <c r="B18" s="12"/>
      <c r="C18" s="17" t="str">
        <f>IF(SUM(C21,C23)=0,"-",SUM(C21,C23))</f>
        <v>-</v>
      </c>
      <c r="D18" s="17" t="str">
        <f>IF(SUM(D21,D23)=0,"-",SUM(D21,D23))</f>
        <v>-</v>
      </c>
      <c r="E18" s="17" t="str">
        <f>IF(SUM(E21,E23)=0,"-",SUM(E21,E23))</f>
        <v>-</v>
      </c>
      <c r="F18" s="17" t="str">
        <f>IF(SUM(F21,F23)=0,"-",SUM(F21,F23))</f>
        <v>-</v>
      </c>
      <c r="G18" s="17" t="str">
        <f>IF(SUM(G21,G23)=0,"-",SUM(G21,G23))</f>
        <v>-</v>
      </c>
      <c r="H18" s="17" t="str">
        <f>IF(SUM(H21,H23)=0,"-",SUM(H21,H23))</f>
        <v>-</v>
      </c>
      <c r="I18" s="17" t="str">
        <f>IF(SUM(I21,I23)=0,"-",SUM(I21,I23))</f>
        <v>-</v>
      </c>
      <c r="J18" s="17" t="str">
        <f>IF(SUM(J21,J23)=0,"-",SUM(J21,J23))</f>
        <v>-</v>
      </c>
      <c r="K18" s="17" t="str">
        <f>IF(SUM(K21,K23)=0,"-",SUM(K21,K23))</f>
        <v>-</v>
      </c>
      <c r="L18" s="17" t="str">
        <f>IF(SUM(L21,L23)=0,"-",SUM(L21,L23))</f>
        <v>-</v>
      </c>
      <c r="M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">
      <c r="A19" s="5" t="s">
        <v>4</v>
      </c>
      <c r="B19" s="12"/>
      <c r="C19" s="17" t="str">
        <f>IF(SUM(C22,C24)=0,"-",SUM(C22,C24))</f>
        <v>-</v>
      </c>
      <c r="D19" s="17" t="str">
        <f>IF(SUM(D22,D24)=0,"-",SUM(D22,D24))</f>
        <v>-</v>
      </c>
      <c r="E19" s="17" t="str">
        <f>IF(SUM(E22,E24)=0,"-",SUM(E22,E24))</f>
        <v>-</v>
      </c>
      <c r="F19" s="17" t="str">
        <f>IF(SUM(F22,F24)=0,"-",SUM(F22,F24))</f>
        <v>-</v>
      </c>
      <c r="G19" s="17" t="str">
        <f>IF(SUM(G22,G24)=0,"-",SUM(G22,G24))</f>
        <v>-</v>
      </c>
      <c r="H19" s="17" t="str">
        <f>IF(SUM(H22,H24)=0,"-",SUM(H22,H24))</f>
        <v>-</v>
      </c>
      <c r="I19" s="17" t="str">
        <f>IF(SUM(I22,I24)=0,"-",SUM(I22,I24))</f>
        <v>-</v>
      </c>
      <c r="J19" s="17" t="str">
        <f>IF(SUM(J22,J24)=0,"-",SUM(J22,J24))</f>
        <v>-</v>
      </c>
      <c r="K19" s="17" t="str">
        <f>IF(SUM(K22,K24)=0,"-",SUM(K22,K24))</f>
        <v>-</v>
      </c>
      <c r="L19" s="17" t="str">
        <f>IF(SUM(L22,L24)=0,"-",SUM(L22,L24))</f>
        <v>-</v>
      </c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">
      <c r="A20" s="5" t="s">
        <v>5</v>
      </c>
      <c r="B20" s="12"/>
      <c r="C20" s="18" t="str">
        <f>IF(AND(AND(ISNUMBER(C18),C18&gt;0),AND(ISNUMBER(C19),C19&gt;0)),C19/C18,"-")</f>
        <v>-</v>
      </c>
      <c r="D20" s="18" t="str">
        <f>IF(AND(AND(ISNUMBER(D18),D18&gt;0),AND(ISNUMBER(D19),D19&gt;0)),D19/D18,"-")</f>
        <v>-</v>
      </c>
      <c r="E20" s="18" t="str">
        <f>IF(AND(AND(ISNUMBER(E18),E18&gt;0),AND(ISNUMBER(E19),E19&gt;0)),E19/E18,"-")</f>
        <v>-</v>
      </c>
      <c r="F20" s="18" t="str">
        <f>IF(AND(AND(ISNUMBER(F18),F18&gt;0),AND(ISNUMBER(F19),F19&gt;0)),F19/F18,"-")</f>
        <v>-</v>
      </c>
      <c r="G20" s="18" t="str">
        <f>IF(AND(AND(ISNUMBER(G18),G18&gt;0),AND(ISNUMBER(G19),G19&gt;0)),G19/G18,"-")</f>
        <v>-</v>
      </c>
      <c r="H20" s="18" t="str">
        <f>IF(AND(AND(ISNUMBER(H18),H18&gt;0),AND(ISNUMBER(H19),H19&gt;0)),H19/H18,"-")</f>
        <v>-</v>
      </c>
      <c r="I20" s="18" t="str">
        <f>IF(AND(AND(ISNUMBER(I18),I18&gt;0),AND(ISNUMBER(I19),I19&gt;0)),I19/I18,"-")</f>
        <v>-</v>
      </c>
      <c r="J20" s="18" t="str">
        <f>IF(AND(AND(ISNUMBER(J18),J18&gt;0),AND(ISNUMBER(J19),J19&gt;0)),J19/J18,"-")</f>
        <v>-</v>
      </c>
      <c r="K20" s="18" t="str">
        <f>IF(AND(AND(ISNUMBER(K18),K18&gt;0),AND(ISNUMBER(K19),K19&gt;0)),K19/K18,"-")</f>
        <v>-</v>
      </c>
      <c r="L20" s="18" t="str">
        <f>IF(AND(AND(ISNUMBER(L18),L18&gt;0),AND(ISNUMBER(L19),L19&gt;0)),L19/L18,"-")</f>
        <v>-</v>
      </c>
      <c r="M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">
      <c r="A21" s="6" t="s">
        <v>6</v>
      </c>
      <c r="B21" s="13" t="s">
        <v>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">
      <c r="A22" s="6"/>
      <c r="B22" s="13" t="s">
        <v>10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">
      <c r="A23" s="6" t="s">
        <v>7</v>
      </c>
      <c r="B23" s="13" t="s">
        <v>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">
      <c r="A24" s="6"/>
      <c r="B24" s="13" t="s">
        <v>10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">
      <c r="A25" s="6"/>
      <c r="B25" s="13" t="s">
        <v>11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">
      <c r="A26" s="6"/>
      <c r="B26" s="13" t="s">
        <v>12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5" customHeight="1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5" customHeight="1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6">
    <mergeCell ref="J1:L1"/>
    <mergeCell ref="J2:L2"/>
    <mergeCell ref="A21:A22"/>
    <mergeCell ref="A23:A26"/>
    <mergeCell ref="A17:B17"/>
    <mergeCell ref="A18:B18"/>
    <mergeCell ref="A19:B19"/>
    <mergeCell ref="A20:B20"/>
    <mergeCell ref="A10:A11"/>
    <mergeCell ref="A12:A15"/>
    <mergeCell ref="F3:G3"/>
    <mergeCell ref="A6:B6"/>
    <mergeCell ref="A7:B7"/>
    <mergeCell ref="A8:B8"/>
    <mergeCell ref="A9:B9"/>
    <mergeCell ref="E4:H4"/>
  </mergeCells>
  <dataValidations count="78">
    <dataValidation errorStyle="warning" type="decimal" operator="equal" showInputMessage="1" showErrorMessage="1" error="{2}" sqref="A10">
      <formula1>"='捕撈$0_9_0$2400300001'"</formula1>
    </dataValidation>
    <dataValidation errorStyle="warning" type="decimal" operator="equal" showInputMessage="1" showErrorMessage="1" error="{2}" sqref="A12">
      <formula1>"='養殖$0_11_0$2400300002'"</formula1>
    </dataValidation>
    <dataValidation errorStyle="warning" type="decimal" operator="equal" showInputMessage="1" showErrorMessage="1" error="{2}" sqref="A21">
      <formula1>"='捕撈$0_20_0$2400300001'"</formula1>
    </dataValidation>
    <dataValidation errorStyle="warning" type="decimal" operator="equal" showInputMessage="1" showErrorMessage="1" error="{2}" sqref="A23">
      <formula1>"='養殖$0_22_0$2400300002'"</formula1>
    </dataValidation>
    <dataValidation errorStyle="warning" type="decimal" operator="equal" showInputMessage="1" showErrorMessage="1" error="{2}" sqref="B10">
      <formula1>"='魚貝苗產量依捕撈養殖.魚貝苗別分$0_9_1$A224103a001'"</formula1>
    </dataValidation>
    <dataValidation errorStyle="warning" type="decimal" operator="equal" showInputMessage="1" showErrorMessage="1" error="{2}" sqref="B11">
      <formula1>"='魚貝苗價值依捕撈養殖.魚貝苗別分$0_10_1$A224103a002'"</formula1>
    </dataValidation>
    <dataValidation errorStyle="warning" type="decimal" operator="equal" showInputMessage="1" showErrorMessage="1" error="{2}" sqref="B12">
      <formula1>"='魚貝苗產量依捕撈養殖.魚貝苗別分$0_11_1$A224103a001'"</formula1>
    </dataValidation>
    <dataValidation errorStyle="warning" type="decimal" operator="equal" showInputMessage="1" showErrorMessage="1" error="{2}" sqref="B13">
      <formula1>"='魚貝苗價值依捕撈養殖.魚貝苗別分$0_12_1$A224103a002'"</formula1>
    </dataValidation>
    <dataValidation errorStyle="warning" type="decimal" operator="equal" showInputMessage="1" showErrorMessage="1" error="{2}" sqref="B14">
      <formula1>"='魚貝苗養殖場數依魚貝苗別分$0_13_1$A224103a004'"</formula1>
    </dataValidation>
    <dataValidation errorStyle="warning" type="decimal" operator="equal" showInputMessage="1" showErrorMessage="1" error="{2}" sqref="B15">
      <formula1>"='魚貝苗養殖面積依魚貝苗別分$0_14_1$A224103a005'"</formula1>
    </dataValidation>
    <dataValidation errorStyle="warning" type="decimal" operator="equal" showInputMessage="1" showErrorMessage="1" error="{2}" sqref="B21">
      <formula1>"='魚貝苗產量依捕撈養殖.魚貝苗別分$0_20_1$A224103a001'"</formula1>
    </dataValidation>
    <dataValidation errorStyle="warning" type="decimal" operator="equal" showInputMessage="1" showErrorMessage="1" error="{2}" sqref="B22">
      <formula1>"='魚貝苗價值依捕撈養殖.魚貝苗別分$0_21_1$A224103a002'"</formula1>
    </dataValidation>
    <dataValidation errorStyle="warning" type="decimal" operator="equal" showInputMessage="1" showErrorMessage="1" error="{2}" sqref="B23">
      <formula1>"='魚貝苗產量依捕撈養殖.魚貝苗別分$0_22_1$A224103a001'"</formula1>
    </dataValidation>
    <dataValidation errorStyle="warning" type="decimal" operator="equal" showInputMessage="1" showErrorMessage="1" error="{2}" sqref="B24">
      <formula1>"='魚貝苗價值依捕撈養殖.魚貝苗別分$0_23_1$A224103a002'"</formula1>
    </dataValidation>
    <dataValidation errorStyle="warning" type="decimal" operator="equal" showInputMessage="1" showErrorMessage="1" error="{2}" sqref="B25">
      <formula1>"='魚貝苗養殖場數依魚貝苗別分$0_24_1$A224103a004'"</formula1>
    </dataValidation>
    <dataValidation errorStyle="warning" type="decimal" operator="equal" showInputMessage="1" showErrorMessage="1" error="{2}" sqref="B26">
      <formula1>"='魚貝苗養殖面積依魚貝苗別分$0_25_1$A224103a005'"</formula1>
    </dataValidation>
    <dataValidation errorStyle="warning" type="decimal" operator="equal" showInputMessage="1" showErrorMessage="1" error="{2}" sqref="C6">
      <formula1>"='石斑魚苗$0_5_2$2400400001'"</formula1>
    </dataValidation>
    <dataValidation errorStyle="warning" type="decimal" operator="equal" showInputMessage="1" showErrorMessage="1" error="{2}" sqref="C9">
      <formula1>"='石斑魚苗$0_8_2$2400400001'"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C17">
      <formula1>"='草魚苗$0_16_2$2400400011'"</formula1>
    </dataValidation>
    <dataValidation errorStyle="warning" type="decimal" operator="equal" showInputMessage="1" showErrorMessage="1" error="{2}" sqref="C20">
      <formula1>"='草魚苗$0_19_2$2400400011'"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D6">
      <formula1>"='虱目魚苗$0_5_3$2400400002'"</formula1>
    </dataValidation>
    <dataValidation errorStyle="warning" type="decimal" operator="equal" showInputMessage="1" showErrorMessage="1" error="{2}" sqref="D9">
      <formula1>"='虱目魚苗$0_8_3$2400400002'"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D17">
      <formula1>"='白鰱苗$0_16_3$2400400012'"</formula1>
    </dataValidation>
    <dataValidation errorStyle="warning" type="decimal" operator="equal" showInputMessage="1" showErrorMessage="1" error="{2}" sqref="D20">
      <formula1>"='白鰱苗$0_19_3$2400400012'"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E4">
      <formula1>"='中華民國112年1月至108年12月$0_3_4$2023'"</formula1>
    </dataValidation>
    <dataValidation errorStyle="warning" type="decimal" operator="equal" showInputMessage="1" showErrorMessage="1" error="{2}" sqref="E6">
      <formula1>"='鯔苗$0_5_4$2400400003'"</formula1>
    </dataValidation>
    <dataValidation errorStyle="warning" type="decimal" operator="equal" showInputMessage="1" showErrorMessage="1" error="{2}" sqref="E9">
      <formula1>"='鯔苗$0_8_4$2400400003'"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E17">
      <formula1>"='鯁魚苗$0_16_4$2400400013'"</formula1>
    </dataValidation>
    <dataValidation errorStyle="warning" type="decimal" operator="equal" showInputMessage="1" showErrorMessage="1" error="{2}" sqref="E20">
      <formula1>"='鯁魚苗$0_19_4$2400400013'"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F2">
      <formula1>"='桃園市$0_1_5$010000068000'"</formula1>
    </dataValidation>
    <dataValidation errorStyle="warning" type="decimal" operator="equal" showInputMessage="1" showErrorMessage="1" error="{2}" sqref="F6">
      <formula1>"='鱸魚苗$0_5_5$2400400004'"</formula1>
    </dataValidation>
    <dataValidation errorStyle="warning" type="decimal" operator="equal" showInputMessage="1" showErrorMessage="1" error="{2}" sqref="F9">
      <formula1>"='鱸魚苗$0_8_5$2400400004'"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F17">
      <formula1>"='鱧魚苗$0_16_5$2400400014'"</formula1>
    </dataValidation>
    <dataValidation errorStyle="warning" type="decimal" operator="equal" showInputMessage="1" showErrorMessage="1" error="{2}" sqref="F20">
      <formula1>"='鱧魚苗$0_19_5$2400400014'"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G6">
      <formula1>"='鰻魚苗$0_5_6$2400400005'"</formula1>
    </dataValidation>
    <dataValidation errorStyle="warning" type="decimal" operator="equal" showInputMessage="1" showErrorMessage="1" error="{2}" sqref="G9">
      <formula1>"='鰻魚苗$0_8_6$2400400005'"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G17">
      <formula1>"='其他鯛苗$0_16_6$2400400015'"</formula1>
    </dataValidation>
    <dataValidation errorStyle="warning" type="decimal" operator="equal" showInputMessage="1" showErrorMessage="1" error="{2}" sqref="G20">
      <formula1>"='其他鯛苗$0_19_6$2400400015'"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H6">
      <formula1>"='吳郭魚苗$0_5_7$2400400006'"</formula1>
    </dataValidation>
    <dataValidation errorStyle="warning" type="decimal" operator="equal" showInputMessage="1" showErrorMessage="1" error="{2}" sqref="H9">
      <formula1>"='吳郭魚苗$0_8_7$2400400006'"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H17">
      <formula1>"='淡水鯰苗$0_16_7$2400400016'"</formula1>
    </dataValidation>
    <dataValidation errorStyle="warning" type="decimal" operator="equal" showInputMessage="1" showErrorMessage="1" error="{2}" sqref="H20">
      <formula1>"='淡水鯰苗$0_19_7$2400400016'"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I6">
      <formula1>"='麥奇鈎吻鮭苗$0_5_8$2400400007'"</formula1>
    </dataValidation>
    <dataValidation errorStyle="warning" type="decimal" operator="equal" showInputMessage="1" showErrorMessage="1" error="{2}" sqref="I9">
      <formula1>"='麥奇鈎吻鱒苗$0_8_8$2400400007'"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I17">
      <formula1>"='泥鰍苗$0_16_8$2400400017'"</formula1>
    </dataValidation>
    <dataValidation errorStyle="warning" type="decimal" operator="equal" showInputMessage="1" showErrorMessage="1" error="{2}" sqref="I20">
      <formula1>"='泥鰍苗$0_19_8$2400400017'"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J6">
      <formula1>"='香魚苗$0_5_9$2400400008'"</formula1>
    </dataValidation>
    <dataValidation errorStyle="warning" type="decimal" operator="equal" showInputMessage="1" showErrorMessage="1" error="{2}" sqref="J9">
      <formula1>"='香魚苗$0_8_9$2400400008'"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J17">
      <formula1>"='臭都魚苗$0_16_9$2400400018'"</formula1>
    </dataValidation>
    <dataValidation errorStyle="warning" type="decimal" operator="equal" showInputMessage="1" showErrorMessage="1" error="{2}" sqref="J20">
      <formula1>"='臭都魚苗$0_19_9$2400400018'"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K6">
      <formula1>"='鯉魚苗$0_5_10$2400400009'"</formula1>
    </dataValidation>
    <dataValidation errorStyle="warning" type="decimal" operator="equal" showInputMessage="1" showErrorMessage="1" error="{2}" sqref="K9">
      <formula1>"='鯉魚苗$0_8_10$2400400009'"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K17">
      <formula1>"='花身鯻苗$0_16_10$2400400019'"</formula1>
    </dataValidation>
    <dataValidation errorStyle="warning" type="decimal" operator="equal" showInputMessage="1" showErrorMessage="1" error="{2}" sqref="K20">
      <formula1>"='花身鯻苗$0_19_10$2400400019'"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L6">
      <formula1>"='鯽魚苗$0_5_11$2400400010'"</formula1>
    </dataValidation>
    <dataValidation errorStyle="warning" type="decimal" operator="equal" showInputMessage="1" showErrorMessage="1" error="{2}" sqref="L9">
      <formula1>"='鯽魚苗$0_8_11$2400400010'"</formula1>
    </dataValidation>
    <dataValidation errorStyle="warning" type="decimal" operator="equal" showInputMessage="1" showErrorMessage="1" sqref="C21:L26 C10:L15">
      <formula1>"='$SmartTag'"</formula1>
    </dataValidation>
    <dataValidation errorStyle="warning" type="decimal" operator="equal" showInputMessage="1" showErrorMessage="1" error="{2}" sqref="L17">
      <formula1>"='銀紋笛鯛苗$0_16_11$2400400020'"</formula1>
    </dataValidation>
    <dataValidation errorStyle="warning" type="decimal" operator="equal" showInputMessage="1" showErrorMessage="1" error="{2}" sqref="L20">
      <formula1>"='銀紋笛鯛苗$0_19_11$2400400020'"</formula1>
    </dataValidation>
    <dataValidation errorStyle="warning" type="decimal" operator="equal" showInputMessage="1" showErrorMessage="1" sqref="C21:L26 C10:L15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Q14" sqref="Q14"/>
    </sheetView>
  </sheetViews>
  <sheetFormatPr defaultColWidth="9.28125" defaultRowHeight="15"/>
  <cols>
    <col min="1" max="1" width="10.8515625" style="0" customWidth="1"/>
    <col min="2" max="2" width="8.140625" style="0" customWidth="1"/>
    <col min="3" max="12" width="11.140625" style="0" customWidth="1"/>
    <col min="13" max="20" width="8.8515625" style="0" customWidth="1"/>
    <col min="21" max="50" width="9.140625" style="0" customWidth="1"/>
  </cols>
  <sheetData>
    <row r="1" spans="1:50" ht="15.75" customHeight="1">
      <c r="A1" s="1" t="s">
        <v>0</v>
      </c>
      <c r="B1" s="10"/>
      <c r="C1" s="3"/>
      <c r="D1" s="3"/>
      <c r="E1" s="3"/>
      <c r="F1" s="3"/>
      <c r="G1" s="3"/>
      <c r="H1" s="24"/>
      <c r="I1" s="1" t="s">
        <v>27</v>
      </c>
      <c r="J1" s="1" t="s">
        <v>31</v>
      </c>
      <c r="K1" s="1"/>
      <c r="L1" s="1"/>
      <c r="M1" s="1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.75" customHeight="1">
      <c r="A2" s="1" t="s">
        <v>1</v>
      </c>
      <c r="B2" s="11" t="s">
        <v>8</v>
      </c>
      <c r="C2" s="4"/>
      <c r="D2" s="4"/>
      <c r="E2" s="4"/>
      <c r="F2" s="4"/>
      <c r="G2" s="4"/>
      <c r="H2" s="25"/>
      <c r="I2" s="1" t="s">
        <v>28</v>
      </c>
      <c r="J2" s="27" t="s">
        <v>32</v>
      </c>
      <c r="K2" s="27"/>
      <c r="L2" s="27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23"/>
      <c r="F3" s="23" t="s">
        <v>53</v>
      </c>
      <c r="G3" s="23"/>
      <c r="H3" s="23"/>
      <c r="I3" s="2"/>
      <c r="J3" s="28"/>
      <c r="K3" s="30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.75" customHeight="1">
      <c r="A4" s="3"/>
      <c r="B4" s="3"/>
      <c r="C4" s="3"/>
      <c r="D4" s="3"/>
      <c r="E4" s="33"/>
      <c r="F4" s="22" t="s">
        <v>17</v>
      </c>
      <c r="G4" s="22"/>
      <c r="H4" s="22"/>
      <c r="I4" s="3"/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.75" customHeight="1">
      <c r="A5" s="4"/>
      <c r="B5" s="4"/>
      <c r="C5" s="4"/>
      <c r="D5" s="4"/>
      <c r="E5" s="4"/>
      <c r="F5" s="4"/>
      <c r="G5" s="4"/>
      <c r="H5" s="4"/>
      <c r="I5" s="37"/>
      <c r="J5" s="4" t="s">
        <v>33</v>
      </c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.75" customHeight="1">
      <c r="A6" s="5" t="s">
        <v>2</v>
      </c>
      <c r="B6" s="12"/>
      <c r="C6" s="13" t="s">
        <v>47</v>
      </c>
      <c r="D6" s="13" t="s">
        <v>49</v>
      </c>
      <c r="E6" s="13" t="s">
        <v>51</v>
      </c>
      <c r="F6" s="13" t="s">
        <v>54</v>
      </c>
      <c r="G6" s="13" t="s">
        <v>56</v>
      </c>
      <c r="H6" s="13" t="s">
        <v>58</v>
      </c>
      <c r="I6" s="13" t="s">
        <v>59</v>
      </c>
      <c r="J6" s="13" t="s">
        <v>60</v>
      </c>
      <c r="K6" s="13" t="s">
        <v>61</v>
      </c>
      <c r="L6" s="35" t="s">
        <v>62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.75" customHeight="1">
      <c r="A7" s="5" t="s">
        <v>3</v>
      </c>
      <c r="B7" s="12"/>
      <c r="C7" s="17" t="str">
        <f>IF(SUM(C10,C12)=0,"-",SUM(C10,C12))</f>
        <v>-</v>
      </c>
      <c r="D7" s="17" t="str">
        <f>IF(SUM(D10,D12)=0,"-",SUM(D10,D12))</f>
        <v>-</v>
      </c>
      <c r="E7" s="17" t="str">
        <f>IF(SUM(E10,E12)=0,"-",SUM(E10,E12))</f>
        <v>-</v>
      </c>
      <c r="F7" s="17" t="str">
        <f>IF(SUM(F10,F12)=0,"-",SUM(F10,F12))</f>
        <v>-</v>
      </c>
      <c r="G7" s="17" t="str">
        <f>IF(SUM(G10,G12)=0,"-",SUM(G10,G12))</f>
        <v>-</v>
      </c>
      <c r="H7" s="17" t="str">
        <f>IF(SUM(H10,H12)=0,"-",SUM(H10,H12))</f>
        <v>-</v>
      </c>
      <c r="I7" s="17" t="str">
        <f>IF(SUM(I10,I12)=0,"-",SUM(I10,I12))</f>
        <v>-</v>
      </c>
      <c r="J7" s="17" t="str">
        <f>IF(SUM(J10,J12)=0,"-",SUM(J10,J12))</f>
        <v>-</v>
      </c>
      <c r="K7" s="17" t="str">
        <f>IF(SUM(K10,K12)=0,"-",SUM(K10,K12))</f>
        <v>-</v>
      </c>
      <c r="L7" s="36" t="str">
        <f>IF(SUM(L10,L12)=0,"-",SUM(L10,L12))</f>
        <v>-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75" customHeight="1">
      <c r="A8" s="5" t="s">
        <v>4</v>
      </c>
      <c r="B8" s="12"/>
      <c r="C8" s="17" t="str">
        <f>IF(SUM(C11,C13)=0,"-",SUM(C11,C13))</f>
        <v>-</v>
      </c>
      <c r="D8" s="17" t="str">
        <f>IF(SUM(D11,D13)=0,"-",SUM(D11,D13))</f>
        <v>-</v>
      </c>
      <c r="E8" s="17" t="str">
        <f>IF(SUM(E11,E13)=0,"-",SUM(E11,E13))</f>
        <v>-</v>
      </c>
      <c r="F8" s="17" t="str">
        <f>IF(SUM(F11,F13)=0,"-",SUM(F11,F13))</f>
        <v>-</v>
      </c>
      <c r="G8" s="17" t="str">
        <f>IF(SUM(G11,G13)=0,"-",SUM(G11,G13))</f>
        <v>-</v>
      </c>
      <c r="H8" s="17" t="str">
        <f>IF(SUM(H11,H13)=0,"-",SUM(H11,H13))</f>
        <v>-</v>
      </c>
      <c r="I8" s="17" t="str">
        <f>IF(SUM(I11,I13)=0,"-",SUM(I11,I13))</f>
        <v>-</v>
      </c>
      <c r="J8" s="17" t="str">
        <f>IF(SUM(J11,J13)=0,"-",SUM(J11,J13))</f>
        <v>-</v>
      </c>
      <c r="K8" s="17" t="str">
        <f>IF(SUM(K11,K13)=0,"-",SUM(K11,K13))</f>
        <v>-</v>
      </c>
      <c r="L8" s="36" t="str">
        <f>IF(SUM(L11,L13)=0,"-",SUM(L11,L13))</f>
        <v>-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.75" customHeight="1">
      <c r="A9" s="5" t="s">
        <v>5</v>
      </c>
      <c r="B9" s="12"/>
      <c r="C9" s="18" t="str">
        <f>IF(AND(AND(ISNUMBER(C7),C7&gt;0),AND(ISNUMBER(C8),C8&gt;0)),C8/C7,"-")</f>
        <v>-</v>
      </c>
      <c r="D9" s="18" t="str">
        <f>IF(AND(AND(ISNUMBER(D7),D7&gt;0),AND(ISNUMBER(D8),D8&gt;0)),D8/D7,"-")</f>
        <v>-</v>
      </c>
      <c r="E9" s="18" t="str">
        <f>IF(AND(AND(ISNUMBER(E7),E7&gt;0),AND(ISNUMBER(E8),E8&gt;0)),E8/E7,"-")</f>
        <v>-</v>
      </c>
      <c r="F9" s="18" t="str">
        <f>IF(AND(AND(ISNUMBER(F7),F7&gt;0),AND(ISNUMBER(F8),F8&gt;0)),F8/F7,"-")</f>
        <v>-</v>
      </c>
      <c r="G9" s="18" t="str">
        <f>IF(AND(AND(ISNUMBER(G7),G7&gt;0),AND(ISNUMBER(G8),G8&gt;0)),G8/G7,"-")</f>
        <v>-</v>
      </c>
      <c r="H9" s="18" t="str">
        <f>IF(AND(AND(ISNUMBER(H7),H7&gt;0),AND(ISNUMBER(H8),H8&gt;0)),H8/H7,"-")</f>
        <v>-</v>
      </c>
      <c r="I9" s="18" t="str">
        <f>IF(AND(AND(ISNUMBER(I7),I7&gt;0),AND(ISNUMBER(I8),I8&gt;0)),I8/I7,"-")</f>
        <v>-</v>
      </c>
      <c r="J9" s="18" t="str">
        <f>IF(AND(AND(ISNUMBER(J7),J7&gt;0),AND(ISNUMBER(J8),J8&gt;0)),J8/J7,"-")</f>
        <v>-</v>
      </c>
      <c r="K9" s="18" t="str">
        <f>IF(AND(AND(ISNUMBER(K7),K7&gt;0),AND(ISNUMBER(K8),K8&gt;0)),K8/K7,"-")</f>
        <v>-</v>
      </c>
      <c r="L9" s="39" t="str">
        <f>IF(AND(AND(ISNUMBER(L7),L7&gt;0),AND(ISNUMBER(L8),L8&gt;0)),L8/L7,"-")</f>
        <v>-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.75" customHeight="1">
      <c r="A10" s="6" t="s">
        <v>6</v>
      </c>
      <c r="B10" s="13" t="s">
        <v>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40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.75" customHeight="1">
      <c r="A11" s="6"/>
      <c r="B11" s="13" t="s">
        <v>10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40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.75" customHeight="1">
      <c r="A12" s="6" t="s">
        <v>7</v>
      </c>
      <c r="B12" s="13" t="s">
        <v>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40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>
      <c r="A13" s="6"/>
      <c r="B13" s="13" t="s">
        <v>10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40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customHeight="1">
      <c r="A14" s="6"/>
      <c r="B14" s="13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.75" customHeight="1">
      <c r="A15" s="6"/>
      <c r="B15" s="13" t="s">
        <v>12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40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.75" customHeight="1">
      <c r="A16" s="7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.75" customHeight="1">
      <c r="A17" s="5" t="s">
        <v>2</v>
      </c>
      <c r="B17" s="12"/>
      <c r="C17" s="13" t="s">
        <v>48</v>
      </c>
      <c r="D17" s="13" t="s">
        <v>50</v>
      </c>
      <c r="E17" s="13" t="s">
        <v>52</v>
      </c>
      <c r="F17" s="13" t="s">
        <v>55</v>
      </c>
      <c r="G17" s="13" t="s">
        <v>57</v>
      </c>
      <c r="H17" s="35"/>
      <c r="I17" s="5"/>
      <c r="J17" s="5"/>
      <c r="K17" s="5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.75" customHeight="1">
      <c r="A18" s="5" t="s">
        <v>3</v>
      </c>
      <c r="B18" s="12"/>
      <c r="C18" s="17" t="str">
        <f>IF(SUM(C21,C23)=0,"-",SUM(C21,C23))</f>
        <v>-</v>
      </c>
      <c r="D18" s="17" t="str">
        <f>IF(SUM(D21,D23)=0,"-",SUM(D21,D23))</f>
        <v>-</v>
      </c>
      <c r="E18" s="17" t="str">
        <f>IF(SUM(E21,E23)=0,"-",SUM(E21,E23))</f>
        <v>-</v>
      </c>
      <c r="F18" s="17" t="str">
        <f>IF(SUM(F21,F23)=0,"-",SUM(F21,F23))</f>
        <v>-</v>
      </c>
      <c r="G18" s="17" t="str">
        <f>IF(SUM(G21,G23)=0,"-",SUM(G21,G23))</f>
        <v>-</v>
      </c>
      <c r="H18" s="36"/>
      <c r="I18" s="38"/>
      <c r="J18" s="38"/>
      <c r="K18" s="38"/>
      <c r="L18" s="3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.75" customHeight="1">
      <c r="A19" s="5" t="s">
        <v>4</v>
      </c>
      <c r="B19" s="12"/>
      <c r="C19" s="17" t="str">
        <f>IF(SUM(C22,C24)=0,"-",SUM(C22,C24))</f>
        <v>-</v>
      </c>
      <c r="D19" s="17" t="str">
        <f>IF(SUM(D22,D24)=0,"-",SUM(D22,D24))</f>
        <v>-</v>
      </c>
      <c r="E19" s="17" t="str">
        <f>IF(SUM(E22,E24)=0,"-",SUM(E22,E24))</f>
        <v>-</v>
      </c>
      <c r="F19" s="17" t="str">
        <f>IF(SUM(F22,F24)=0,"-",SUM(F22,F24))</f>
        <v>-</v>
      </c>
      <c r="G19" s="17" t="str">
        <f>IF(SUM(G22,G24)=0,"-",SUM(G22,G24))</f>
        <v>-</v>
      </c>
      <c r="H19" s="36"/>
      <c r="I19" s="38"/>
      <c r="J19" s="38"/>
      <c r="K19" s="38"/>
      <c r="L19" s="3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.75" customHeight="1">
      <c r="A20" s="5" t="s">
        <v>5</v>
      </c>
      <c r="B20" s="12"/>
      <c r="C20" s="18" t="str">
        <f>IF(AND(AND(ISNUMBER(C18),C18&gt;0),AND(ISNUMBER(C19),C19&gt;0)),C19/C18,"-")</f>
        <v>-</v>
      </c>
      <c r="D20" s="18" t="str">
        <f>IF(AND(AND(ISNUMBER(D18),D18&gt;0),AND(ISNUMBER(D19),D19&gt;0)),D19/D18,"-")</f>
        <v>-</v>
      </c>
      <c r="E20" s="18" t="str">
        <f>IF(AND(AND(ISNUMBER(E18),E18&gt;0),AND(ISNUMBER(E19),E19&gt;0)),E19/E18,"-")</f>
        <v>-</v>
      </c>
      <c r="F20" s="18" t="str">
        <f>IF(AND(AND(ISNUMBER(F18),F18&gt;0),AND(ISNUMBER(F19),F19&gt;0)),F19/F18,"-")</f>
        <v>-</v>
      </c>
      <c r="G20" s="18" t="str">
        <f>IF(AND(AND(ISNUMBER(G18),G18&gt;0),AND(ISNUMBER(G19),G19&gt;0)),G19/G18,"-")</f>
        <v>-</v>
      </c>
      <c r="H20" s="36"/>
      <c r="I20" s="38"/>
      <c r="J20" s="38"/>
      <c r="K20" s="38"/>
      <c r="L20" s="3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.75" customHeight="1">
      <c r="A21" s="6" t="s">
        <v>6</v>
      </c>
      <c r="B21" s="13" t="s">
        <v>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36"/>
      <c r="I21" s="38"/>
      <c r="J21" s="38"/>
      <c r="K21" s="38"/>
      <c r="L21" s="3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.75" customHeight="1">
      <c r="A22" s="6"/>
      <c r="B22" s="13" t="s">
        <v>10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36"/>
      <c r="I22" s="38"/>
      <c r="J22" s="38"/>
      <c r="K22" s="38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.75" customHeight="1">
      <c r="A23" s="6" t="s">
        <v>7</v>
      </c>
      <c r="B23" s="13" t="s">
        <v>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36"/>
      <c r="I23" s="38"/>
      <c r="J23" s="38"/>
      <c r="K23" s="38"/>
      <c r="L23" s="3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.75" customHeight="1">
      <c r="A24" s="6"/>
      <c r="B24" s="13" t="s">
        <v>10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36"/>
      <c r="I24" s="38"/>
      <c r="J24" s="38"/>
      <c r="K24" s="38"/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.75" customHeight="1">
      <c r="A25" s="6"/>
      <c r="B25" s="13" t="s">
        <v>11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6"/>
      <c r="I25" s="38"/>
      <c r="J25" s="38"/>
      <c r="K25" s="38"/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.75" customHeight="1">
      <c r="A26" s="6"/>
      <c r="B26" s="13" t="s">
        <v>12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36"/>
      <c r="I26" s="38"/>
      <c r="J26" s="38"/>
      <c r="K26" s="38"/>
      <c r="L26" s="3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5" customHeight="1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 customHeight="1">
      <c r="A28" s="32" t="s">
        <v>40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 customHeight="1">
      <c r="A29" s="3"/>
      <c r="B29" s="3"/>
      <c r="C29" s="34"/>
      <c r="D29" s="3"/>
      <c r="E29" s="34"/>
      <c r="F29" s="3"/>
      <c r="G29" s="3"/>
      <c r="H29" s="3"/>
      <c r="I29" s="34"/>
      <c r="J29" s="3"/>
      <c r="K29" s="34"/>
      <c r="L29" s="3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 customHeight="1">
      <c r="A30" s="3"/>
      <c r="B30" s="3"/>
      <c r="C30" s="34"/>
      <c r="D30" s="3"/>
      <c r="E30" s="34"/>
      <c r="F30" s="3"/>
      <c r="G30" s="34"/>
      <c r="H30" s="3"/>
      <c r="I30" s="34"/>
      <c r="J30" s="3"/>
      <c r="K30" s="34"/>
      <c r="L30" s="3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 customHeight="1">
      <c r="A31" s="33" t="s">
        <v>41</v>
      </c>
      <c r="B31" s="3"/>
      <c r="C31" s="34"/>
      <c r="D31" s="3"/>
      <c r="E31" s="34"/>
      <c r="F31" s="3"/>
      <c r="G31" s="34"/>
      <c r="H31" s="3"/>
      <c r="I31" s="34"/>
      <c r="J31" s="3"/>
      <c r="K31" s="34"/>
      <c r="L31" s="3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 customHeight="1">
      <c r="A32" s="33" t="s">
        <v>42</v>
      </c>
      <c r="B32" s="3"/>
      <c r="C32" s="34"/>
      <c r="D32" s="3"/>
      <c r="E32" s="34"/>
      <c r="F32" s="3"/>
      <c r="G32" s="34"/>
      <c r="H32" s="3"/>
      <c r="I32" s="34"/>
      <c r="J32" s="3"/>
      <c r="K32" s="34"/>
      <c r="L32" s="3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 customHeight="1">
      <c r="A33" s="33" t="s">
        <v>43</v>
      </c>
      <c r="B33" s="3"/>
      <c r="C33" s="34"/>
      <c r="D33" s="3"/>
      <c r="E33" s="34"/>
      <c r="F33" s="3"/>
      <c r="G33" s="34"/>
      <c r="H33" s="3"/>
      <c r="I33" s="34"/>
      <c r="J33" s="3"/>
      <c r="K33" s="34"/>
      <c r="L33" s="3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5" customHeight="1">
      <c r="A34" s="33" t="s">
        <v>44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5" customHeight="1">
      <c r="A35" s="33" t="s">
        <v>45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.5" customHeight="1">
      <c r="A36" s="33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5" customHeight="1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7">
    <mergeCell ref="J1:L1"/>
    <mergeCell ref="J2:L2"/>
    <mergeCell ref="A10:A11"/>
    <mergeCell ref="A12:A15"/>
    <mergeCell ref="A6:B6"/>
    <mergeCell ref="A7:B7"/>
    <mergeCell ref="A8:B8"/>
    <mergeCell ref="A9:B9"/>
    <mergeCell ref="F3:H3"/>
    <mergeCell ref="F4:H4"/>
    <mergeCell ref="A28:L28"/>
    <mergeCell ref="A17:B17"/>
    <mergeCell ref="A21:A22"/>
    <mergeCell ref="A23:A26"/>
    <mergeCell ref="A18:B18"/>
    <mergeCell ref="A19:B19"/>
    <mergeCell ref="A20:B20"/>
  </mergeCells>
  <dataValidations count="73">
    <dataValidation errorStyle="warning" type="decimal" operator="equal" showInputMessage="1" showErrorMessage="1" error="{2}" sqref="A10">
      <formula1>"='捕撈$1_9_0$2400300001'"</formula1>
    </dataValidation>
    <dataValidation errorStyle="warning" type="decimal" operator="equal" showInputMessage="1" showErrorMessage="1" error="{2}" sqref="A12">
      <formula1>"='養殖$1_11_0$2400300002'"</formula1>
    </dataValidation>
    <dataValidation errorStyle="warning" type="decimal" operator="equal" showInputMessage="1" showErrorMessage="1" error="{2}" sqref="A21">
      <formula1>"='捕撈$1_20_0$2400300001'"</formula1>
    </dataValidation>
    <dataValidation errorStyle="warning" type="decimal" operator="equal" showInputMessage="1" showErrorMessage="1" error="{2}" sqref="A23">
      <formula1>"='養殖$1_22_0$2400300002'"</formula1>
    </dataValidation>
    <dataValidation errorStyle="warning" type="decimal" operator="equal" showInputMessage="1" showErrorMessage="1" error="{2}" sqref="B10">
      <formula1>"='魚貝苗產量依捕撈養殖.魚貝苗別分$1_9_1$A224103a001'"</formula1>
    </dataValidation>
    <dataValidation errorStyle="warning" type="decimal" operator="equal" showInputMessage="1" showErrorMessage="1" error="{2}" sqref="B11">
      <formula1>"='魚貝苗價值依捕撈養殖.魚貝苗別分$1_10_1$A224103a002'"</formula1>
    </dataValidation>
    <dataValidation errorStyle="warning" type="decimal" operator="equal" showInputMessage="1" showErrorMessage="1" error="{2}" sqref="B12">
      <formula1>"='魚貝苗產量依捕撈養殖.魚貝苗別分$1_11_1$A224103a001'"</formula1>
    </dataValidation>
    <dataValidation errorStyle="warning" type="decimal" operator="equal" showInputMessage="1" showErrorMessage="1" error="{2}" sqref="B13">
      <formula1>"='魚貝苗價值依捕撈養殖.魚貝苗別分$1_12_1$A224103a002'"</formula1>
    </dataValidation>
    <dataValidation errorStyle="warning" type="decimal" operator="equal" showInputMessage="1" showErrorMessage="1" error="{2}" sqref="B14">
      <formula1>"='魚貝苗養殖場數依魚貝苗別分$1_13_1$A224103a004'"</formula1>
    </dataValidation>
    <dataValidation errorStyle="warning" type="decimal" operator="equal" showInputMessage="1" showErrorMessage="1" error="{2}" sqref="B15">
      <formula1>"='魚貝苗養殖面積依魚貝苗別分$1_14_1$A224103a005'"</formula1>
    </dataValidation>
    <dataValidation errorStyle="warning" type="decimal" operator="equal" showInputMessage="1" showErrorMessage="1" error="{2}" sqref="B21">
      <formula1>"='貝苗產量依捕撈養殖.魚貝苗別分$1_20_1$A224103a007'"</formula1>
    </dataValidation>
    <dataValidation errorStyle="warning" type="decimal" operator="equal" showInputMessage="1" showErrorMessage="1" error="{2}" sqref="B22">
      <formula1>"='魚貝苗價值依捕撈養殖.魚貝苗別分$1_21_1$A224103a002'"</formula1>
    </dataValidation>
    <dataValidation errorStyle="warning" type="decimal" operator="equal" showInputMessage="1" showErrorMessage="1" error="{2}" sqref="B23">
      <formula1>"='貝苗產量依捕撈養殖.魚貝苗別分$1_22_1$A224103a007'"</formula1>
    </dataValidation>
    <dataValidation errorStyle="warning" type="decimal" operator="equal" showInputMessage="1" showErrorMessage="1" error="{2}" sqref="B24">
      <formula1>"='魚貝苗價值依捕撈養殖.魚貝苗別分$1_23_1$A224103a002'"</formula1>
    </dataValidation>
    <dataValidation errorStyle="warning" type="decimal" operator="equal" showInputMessage="1" showErrorMessage="1" error="{2}" sqref="B25">
      <formula1>"='魚貝苗養殖場數依魚貝苗別分$1_24_1$A224103a004'"</formula1>
    </dataValidation>
    <dataValidation errorStyle="warning" type="decimal" operator="equal" showInputMessage="1" showErrorMessage="1" error="{2}" sqref="B26">
      <formula1>"='魚貝苗養殖面積依魚貝苗別分$1_25_1$A224103a005'"</formula1>
    </dataValidation>
    <dataValidation errorStyle="warning" type="decimal" operator="equal" showInputMessage="1" showErrorMessage="1" error="{2}" sqref="C6">
      <formula1>"='鱗鯔魚苗$1_5_2$2400400021'"</formula1>
    </dataValidation>
    <dataValidation errorStyle="warning" type="decimal" operator="equal" showInputMessage="1" showErrorMessage="1" error="{2}" sqref="C9">
      <formula1>"='鱗鯔魚苗$1_8_2$2400400021'"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C17">
      <formula1>"='文蛤苗$1_16_2$2400400031'"</formula1>
    </dataValidation>
    <dataValidation errorStyle="warning" type="decimal" operator="equal" showInputMessage="1" showErrorMessage="1" error="{2}" sqref="C20">
      <formula1>"='文蛤苗$1_19_2$2400400031'"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D6">
      <formula1>"='其他魚苗$1_5_3$2400400022'"</formula1>
    </dataValidation>
    <dataValidation errorStyle="warning" type="decimal" operator="equal" showInputMessage="1" showErrorMessage="1" error="{2}" sqref="D9">
      <formula1>"='其他魚苗$1_8_3$2400400022'"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D17">
      <formula1>"='蜊苗$1_16_3$2400400032'"</formula1>
    </dataValidation>
    <dataValidation errorStyle="warning" type="decimal" operator="equal" showInputMessage="1" showErrorMessage="1" error="{2}" sqref="D20">
      <formula1>"='蜊苗$1_19_3$2400400032'"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E6">
      <formula1>"='日本對蝦苗$1_5_4$2400400023'"</formula1>
    </dataValidation>
    <dataValidation errorStyle="warning" type="decimal" operator="equal" showInputMessage="1" showErrorMessage="1" error="{2}" sqref="E9">
      <formula1>"='日本對蝦苗$1_8_4$2400400023'"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E17">
      <formula1>"='蜆苗$1_16_4$2400400033'"</formula1>
    </dataValidation>
    <dataValidation errorStyle="warning" type="decimal" operator="equal" showInputMessage="1" showErrorMessage="1" error="{2}" sqref="E20">
      <formula1>"='蜆苗$1_19_4$2400400033'"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F2">
      <formula1>"='桃園市$1_1_5$010000068000'"</formula1>
    </dataValidation>
    <dataValidation errorStyle="warning" type="decimal" operator="equal" showInputMessage="1" showErrorMessage="1" error="{2}" sqref="F4">
      <formula1>"='中華民國112年1月至108年12月$1_3_5$2023'"</formula1>
    </dataValidation>
    <dataValidation errorStyle="warning" type="decimal" operator="equal" showInputMessage="1" showErrorMessage="1" error="{2}" sqref="F6">
      <formula1>"='草蝦苗$1_5_5$2400400024'"</formula1>
    </dataValidation>
    <dataValidation errorStyle="warning" type="decimal" operator="equal" showInputMessage="1" showErrorMessage="1" error="{2}" sqref="F9">
      <formula1>"='草蝦苗$1_8_5$2400400024'"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F17">
      <formula1>"='其他貝介苗$1_16_5$2400400034'"</formula1>
    </dataValidation>
    <dataValidation errorStyle="warning" type="decimal" operator="equal" showInputMessage="1" showErrorMessage="1" error="{2}" sqref="F20">
      <formula1>"='其他貝介苗$1_19_5$2400400034'"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G6">
      <formula1>"='刀額新對蝦苗$1_5_6$2400400025'"</formula1>
    </dataValidation>
    <dataValidation errorStyle="warning" type="decimal" operator="equal" showInputMessage="1" showErrorMessage="1" error="{2}" sqref="G9">
      <formula1>"='刀額新對蝦苗$1_8_6$2400400025'"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G17">
      <formula1>"='九孔苗$1_16_6$2400400035'"</formula1>
    </dataValidation>
    <dataValidation errorStyle="warning" type="decimal" operator="equal" showInputMessage="1" showErrorMessage="1" error="{2}" sqref="G20">
      <formula1>"='九孔苗$1_19_6$2400400035'"</formula1>
    </dataValidation>
    <dataValidation errorStyle="warning" type="decimal" operator="equal" showInputMessage="1" showErrorMessage="1" error="{2}" sqref="G21">
      <formula1>"='九孔苗產量依捕撈養殖分$1_20_6$A224103a008'"</formula1>
    </dataValidation>
    <dataValidation errorStyle="warning" type="decimal" operator="equal" showInputMessage="1" showErrorMessage="1" error="{2}" sqref="G22">
      <formula1>"='魚貝苗價值依捕撈養殖.魚貝苗別分$1_21_6$A224103a002'"</formula1>
    </dataValidation>
    <dataValidation errorStyle="warning" type="decimal" operator="equal" showInputMessage="1" showErrorMessage="1" error="{2}" sqref="G23">
      <formula1>"='九孔苗產量依捕撈養殖分$1_22_6$A224103a008'"</formula1>
    </dataValidation>
    <dataValidation errorStyle="warning" type="decimal" operator="equal" showInputMessage="1" showErrorMessage="1" error="{2}" sqref="G24">
      <formula1>"='魚貝苗價值依捕撈養殖.魚貝苗別分$1_23_6$A224103a002'"</formula1>
    </dataValidation>
    <dataValidation errorStyle="warning" type="decimal" operator="equal" showInputMessage="1" showErrorMessage="1" error="{2}" sqref="G25">
      <formula1>"='魚貝苗養殖場數依魚貝苗別分$1_24_6$A224103a004'"</formula1>
    </dataValidation>
    <dataValidation errorStyle="warning" type="decimal" operator="equal" showInputMessage="1" showErrorMessage="1" error="{2}" sqref="G26">
      <formula1>"='魚貝苗養殖面積依魚貝苗別分$1_25_6$A224103a005'"</formula1>
    </dataValidation>
    <dataValidation errorStyle="warning" type="decimal" operator="equal" showInputMessage="1" showErrorMessage="1" error="{2}" sqref="H6">
      <formula1>"='多毛對蝦苗$1_5_7$2400400026'"</formula1>
    </dataValidation>
    <dataValidation errorStyle="warning" type="decimal" operator="equal" showInputMessage="1" showErrorMessage="1" error="{2}" sqref="H9">
      <formula1>"='多毛對蝦苗$1_8_7$2400400026'"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I6">
      <formula1>"='其他蝦苗$1_5_8$2400400027'"</formula1>
    </dataValidation>
    <dataValidation errorStyle="warning" type="decimal" operator="equal" showInputMessage="1" showErrorMessage="1" error="{2}" sqref="I9">
      <formula1>"='其他蝦苗$1_8_8$2400400027'"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J6">
      <formula1>"='白蝦苗$1_5_9$2400400028'"</formula1>
    </dataValidation>
    <dataValidation errorStyle="warning" type="decimal" operator="equal" showInputMessage="1" showErrorMessage="1" error="{2}" sqref="J9">
      <formula1>"='白蝦苗$1_8_9$2400400028'"</formula1>
    </dataValidation>
    <dataValidation errorStyle="warning" type="decimal" operator="equal" showInputMessage="1" showErrorMessage="1" sqref="C21:F26 C10:J15 L10:L15">
      <formula1>"='$SmartTag'"</formula1>
    </dataValidation>
    <dataValidation errorStyle="warning" type="decimal" operator="equal" showInputMessage="1" showErrorMessage="1" error="{2}" sqref="K6">
      <formula1>"='蟳蟹苗$1_5_10$2400400029'"</formula1>
    </dataValidation>
    <dataValidation errorStyle="warning" type="decimal" operator="equal" showInputMessage="1" showErrorMessage="1" error="{2}" sqref="K9">
      <formula1>"='蟳蟹苗$1_8_10$2400400029'"</formula1>
    </dataValidation>
    <dataValidation errorStyle="warning" type="decimal" operator="equal" showInputMessage="1" showErrorMessage="1" error="{2}" sqref="K10">
      <formula1>"='甲魚及蟹蟳苗產量依捕撈養殖.魚貝苗別分$1_9_10$A224103a006'"</formula1>
    </dataValidation>
    <dataValidation errorStyle="warning" type="decimal" operator="equal" showInputMessage="1" showErrorMessage="1" error="{2}" sqref="K11">
      <formula1>"='魚貝苗價值依捕撈養殖.魚貝苗別分$1_10_10$A224103a002'"</formula1>
    </dataValidation>
    <dataValidation errorStyle="warning" type="decimal" operator="equal" showInputMessage="1" showErrorMessage="1" error="{2}" sqref="K12">
      <formula1>"='甲魚及蟹蟳苗產量依捕撈養殖.魚貝苗別分$1_11_10$A224103a006'"</formula1>
    </dataValidation>
    <dataValidation errorStyle="warning" type="decimal" operator="equal" showInputMessage="1" showErrorMessage="1" error="{2}" sqref="K13">
      <formula1>"='魚貝苗價值依捕撈養殖.魚貝苗別分$1_12_10$A224103a002'"</formula1>
    </dataValidation>
    <dataValidation errorStyle="warning" type="decimal" operator="equal" showInputMessage="1" showErrorMessage="1" error="{2}" sqref="K14">
      <formula1>"='魚貝苗養殖場數依魚貝苗別分$1_13_10$A224103a004'"</formula1>
    </dataValidation>
    <dataValidation errorStyle="warning" type="decimal" operator="equal" showInputMessage="1" showErrorMessage="1" error="{2}" sqref="K15">
      <formula1>"='魚貝苗養殖面積依魚貝苗別分$1_14_10$A224103a005'"</formula1>
    </dataValidation>
    <dataValidation errorStyle="warning" type="decimal" operator="equal" showInputMessage="1" showErrorMessage="1" error="{2}" sqref="L6">
      <formula1>"='鱉苗$1_5_11$2400400030'"</formula1>
    </dataValidation>
    <dataValidation errorStyle="warning" type="decimal" operator="equal" showInputMessage="1" showErrorMessage="1" error="{2}" sqref="L9">
      <formula1>"='鱉苗$1_8_11$2400400030'"</formula1>
    </dataValidation>
    <dataValidation errorStyle="warning" type="decimal" operator="equal" showInputMessage="1" showErrorMessage="1" sqref="C21:F26 C10:J15 L10:L15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