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2" sheetId="1" r:id="rId1"/>
  </sheets>
  <definedNames/>
  <calcPr fullCalcOnLoad="1"/>
</workbook>
</file>

<file path=xl/sharedStrings.xml><?xml version="1.0" encoding="utf-8"?>
<sst xmlns="http://schemas.openxmlformats.org/spreadsheetml/2006/main" count="277" uniqueCount="56">
  <si>
    <t>公開類</t>
  </si>
  <si>
    <t>年報</t>
  </si>
  <si>
    <t>桃園市辦理調解業務概況</t>
  </si>
  <si>
    <t xml:space="preserve">             中華民國 112年</t>
  </si>
  <si>
    <t xml:space="preserve">
區別</t>
  </si>
  <si>
    <t>總　計</t>
  </si>
  <si>
    <t>桃園區</t>
  </si>
  <si>
    <t>中壢區</t>
  </si>
  <si>
    <t>平鎮區</t>
  </si>
  <si>
    <t>八德區</t>
  </si>
  <si>
    <t>楊梅區</t>
  </si>
  <si>
    <t>大溪區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</si>
  <si>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</si>
  <si>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</si>
  <si>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</si>
  <si>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</si>
  <si>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</si>
  <si>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</si>
  <si>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</si>
  <si>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備  註</t>
  </si>
  <si>
    <t>每年終了後2個月內編報</t>
  </si>
  <si>
    <t xml:space="preserve">結案件數總計  </t>
  </si>
  <si>
    <t>合計</t>
  </si>
  <si>
    <t>成立</t>
  </si>
  <si>
    <t>不成立</t>
  </si>
  <si>
    <t xml:space="preserve">民事結案件數 </t>
  </si>
  <si>
    <t>債權、債務</t>
  </si>
  <si>
    <t>物權</t>
  </si>
  <si>
    <t>-</t>
  </si>
  <si>
    <t>親屬</t>
  </si>
  <si>
    <t>繼承</t>
  </si>
  <si>
    <t>商事</t>
  </si>
  <si>
    <t xml:space="preserve">     編 製 機 關      </t>
  </si>
  <si>
    <t>表       號</t>
  </si>
  <si>
    <t>營建工程</t>
  </si>
  <si>
    <t>桃園市政府法務局</t>
  </si>
  <si>
    <t>3311-04-01-2
|</t>
  </si>
  <si>
    <t>單位：件</t>
  </si>
  <si>
    <t>其他</t>
  </si>
  <si>
    <t>桃園市辦理調解業務概況(續)</t>
  </si>
  <si>
    <t xml:space="preserve">            中華民國  112 年</t>
  </si>
  <si>
    <t>填表</t>
  </si>
  <si>
    <t>資料來源：依據本市各區公所所報資料彙編。</t>
  </si>
  <si>
    <t>填表說明：本表編製3份，於完成會核程序並逐級核章後，1份送本府主計處，1份送本局會計單位，1份自存外，應由網際網路上傳至內政部統計處資料庫。</t>
  </si>
  <si>
    <t xml:space="preserve">刑事結案件數    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</si>
  <si>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</si>
  <si>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</si>
  <si>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</si>
  <si>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</si>
  <si>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</si>
  <si>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</si>
  <si>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</si>
  <si>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竊盜及侵占詐欺</t>
  </si>
  <si>
    <t>毀棄損壞</t>
  </si>
  <si>
    <t>機關長官</t>
  </si>
  <si>
    <t>年底正在調解中未結案件數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</si>
</sst>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* #,##0;\(* \(#,##0\);_(* &quot;-&quot;_);_(@_)"/>
    <numFmt numFmtId="199" formatCode="#,##0;&quot;-&quot;#,##0;&quot;－&quot;"/>
    <numFmt numFmtId="200" formatCode="#,##0;\-#,##0;&quot;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b/>
      <sz val="16"/>
      <color rgb="FF000000"/>
      <name val="標楷體"/>
      <family val="2"/>
    </font>
    <font>
      <sz val="16"/>
      <color rgb="FF000000"/>
      <name val="Times New Roman"/>
      <family val="2"/>
    </font>
    <font>
      <sz val="9"/>
      <color rgb="FF000000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197" fontId="2" fillId="0" borderId="2" xfId="0" applyNumberFormat="1" applyFont="1" applyBorder="1" applyAlignment="1">
      <alignment vertical="center"/>
    </xf>
    <xf numFmtId="197" fontId="3" fillId="0" borderId="0" xfId="0" applyNumberFormat="1" applyFont="1" applyAlignment="1">
      <alignment horizontal="center"/>
    </xf>
    <xf numFmtId="197" fontId="4" fillId="0" borderId="0" xfId="0" applyNumberFormat="1" applyFont="1"/>
    <xf numFmtId="197" fontId="2" fillId="0" borderId="3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2" fillId="0" borderId="0" xfId="0" applyNumberFormat="1" applyFont="1"/>
    <xf numFmtId="198" fontId="2" fillId="0" borderId="4" xfId="0" applyNumberFormat="1" applyFont="1" applyBorder="1" applyAlignment="1">
      <alignment vertical="center"/>
    </xf>
    <xf numFmtId="197" fontId="2" fillId="0" borderId="5" xfId="0" applyNumberFormat="1" applyFont="1" applyBorder="1" applyAlignment="1">
      <alignment horizontal="left" vertical="center"/>
    </xf>
    <xf numFmtId="197" fontId="2" fillId="0" borderId="2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center"/>
    </xf>
    <xf numFmtId="199" fontId="2" fillId="0" borderId="1" xfId="0" applyNumberFormat="1" applyFont="1" applyBorder="1" applyAlignment="1">
      <alignment horizontal="center" vertical="center"/>
    </xf>
    <xf numFmtId="200" fontId="2" fillId="0" borderId="6" xfId="0" applyNumberFormat="1" applyFont="1" applyBorder="1"/>
    <xf numFmtId="200" fontId="2" fillId="0" borderId="2" xfId="0" applyNumberFormat="1" applyFont="1" applyBorder="1"/>
    <xf numFmtId="200" fontId="2" fillId="0" borderId="0" xfId="0" applyNumberFormat="1" applyFont="1"/>
    <xf numFmtId="197" fontId="2" fillId="0" borderId="3" xfId="0" applyNumberFormat="1" applyFont="1" applyBorder="1"/>
    <xf numFmtId="197" fontId="6" fillId="0" borderId="2" xfId="0" applyNumberFormat="1" applyFont="1" applyBorder="1"/>
    <xf numFmtId="200" fontId="2" fillId="0" borderId="7" xfId="0" applyNumberFormat="1" applyFont="1" applyBorder="1"/>
    <xf numFmtId="197" fontId="2" fillId="0" borderId="2" xfId="0" applyNumberFormat="1" applyFont="1" applyBorder="1"/>
    <xf numFmtId="197" fontId="2" fillId="0" borderId="8" xfId="0" applyNumberFormat="1" applyFont="1" applyBorder="1"/>
    <xf numFmtId="197" fontId="2" fillId="0" borderId="9" xfId="0" applyNumberFormat="1" applyFont="1" applyBorder="1"/>
    <xf numFmtId="197" fontId="2" fillId="0" borderId="3" xfId="0" applyNumberFormat="1" applyFont="1" applyBorder="1" applyAlignment="1">
      <alignment horizontal="right" vertical="center"/>
    </xf>
    <xf numFmtId="200" fontId="2" fillId="0" borderId="10" xfId="0" applyNumberFormat="1" applyFont="1" applyBorder="1"/>
    <xf numFmtId="197" fontId="2" fillId="0" borderId="0" xfId="0" applyNumberFormat="1" applyFont="1" applyAlignment="1">
      <alignment horizontal="left" vertical="center"/>
    </xf>
    <xf numFmtId="197" fontId="2" fillId="0" borderId="6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197" fontId="2" fillId="0" borderId="7" xfId="0" applyNumberFormat="1" applyFont="1" applyBorder="1"/>
    <xf numFmtId="197" fontId="2" fillId="0" borderId="7" xfId="0" applyNumberFormat="1" applyFont="1" applyBorder="1" applyAlignment="1">
      <alignment horizontal="right" vertical="center"/>
    </xf>
    <xf numFmtId="197" fontId="2" fillId="0" borderId="7" xfId="0" applyNumberFormat="1" applyFont="1" applyBorder="1" applyAlignment="1">
      <alignment horizontal="right"/>
    </xf>
    <xf numFmtId="197" fontId="2" fillId="0" borderId="2" xfId="0" applyNumberFormat="1" applyFont="1" applyBorder="1" applyAlignment="1">
      <alignment horizontal="right" vertical="center"/>
    </xf>
    <xf numFmtId="200" fontId="2" fillId="0" borderId="7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4" xfId="0" applyNumberFormat="1" applyFont="1" applyBorder="1"/>
    <xf numFmtId="197" fontId="2" fillId="0" borderId="0" xfId="0" applyNumberFormat="1" applyFont="1" applyAlignment="1">
      <alignment horizontal="center" vertical="center"/>
    </xf>
    <xf numFmtId="197" fontId="2" fillId="0" borderId="4" xfId="0" applyNumberFormat="1" applyFont="1" applyBorder="1" applyAlignment="1">
      <alignment horizontal="center"/>
    </xf>
    <xf numFmtId="200" fontId="2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G17" sqref="G17"/>
    </sheetView>
  </sheetViews>
  <sheetFormatPr defaultColWidth="9.28125" defaultRowHeight="15"/>
  <cols>
    <col min="1" max="1" width="12.8515625" style="0" customWidth="1"/>
    <col min="2" max="2" width="10.8515625" style="0" customWidth="1"/>
    <col min="3" max="19" width="10.140625" style="0" customWidth="1"/>
    <col min="20" max="20" width="10.57421875" style="0" customWidth="1"/>
    <col min="21" max="21" width="12.8515625" style="0" customWidth="1"/>
    <col min="22" max="33" width="11.8515625" style="0" customWidth="1"/>
    <col min="34" max="34" width="10.57421875" style="0" customWidth="1"/>
    <col min="35" max="35" width="9.8515625" style="0" customWidth="1"/>
    <col min="36" max="38" width="11.8515625" style="0" customWidth="1"/>
    <col min="39" max="256" width="16.28125" style="0" customWidth="1"/>
  </cols>
  <sheetData>
    <row r="1" spans="1:256" ht="15">
      <c r="A1" s="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4"/>
      <c r="P1" s="8" t="s">
        <v>32</v>
      </c>
      <c r="Q1" s="8"/>
      <c r="R1" s="6" t="s">
        <v>35</v>
      </c>
      <c r="S1" s="6"/>
      <c r="T1" s="6"/>
      <c r="U1" s="1" t="s">
        <v>0</v>
      </c>
      <c r="V1" s="12"/>
      <c r="W1" s="30"/>
      <c r="X1" s="11"/>
      <c r="Y1" s="11"/>
      <c r="Z1" s="11"/>
      <c r="AA1" s="11"/>
      <c r="AB1" s="11"/>
      <c r="AC1" s="11"/>
      <c r="AD1" s="11"/>
      <c r="AE1" s="11"/>
      <c r="AF1" s="11"/>
      <c r="AG1" s="24"/>
      <c r="AH1" s="8" t="s">
        <v>32</v>
      </c>
      <c r="AI1" s="8"/>
      <c r="AJ1" s="6" t="s">
        <v>35</v>
      </c>
      <c r="AK1" s="6"/>
      <c r="AL1" s="6"/>
      <c r="AM1" s="39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">
      <c r="A2" s="1" t="s">
        <v>1</v>
      </c>
      <c r="B2" s="13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5"/>
      <c r="P2" s="8" t="s">
        <v>33</v>
      </c>
      <c r="Q2" s="8"/>
      <c r="R2" s="6" t="s">
        <v>36</v>
      </c>
      <c r="S2" s="6"/>
      <c r="T2" s="6"/>
      <c r="U2" s="1" t="s">
        <v>1</v>
      </c>
      <c r="V2" s="13" t="s">
        <v>20</v>
      </c>
      <c r="W2" s="31"/>
      <c r="X2" s="20"/>
      <c r="Y2" s="20"/>
      <c r="Z2" s="20"/>
      <c r="AA2" s="20"/>
      <c r="AB2" s="20"/>
      <c r="AC2" s="20"/>
      <c r="AD2" s="20"/>
      <c r="AE2" s="20"/>
      <c r="AF2" s="20"/>
      <c r="AG2" s="25"/>
      <c r="AH2" s="8" t="s">
        <v>33</v>
      </c>
      <c r="AI2" s="8"/>
      <c r="AJ2" s="6" t="s">
        <v>36</v>
      </c>
      <c r="AK2" s="6"/>
      <c r="AL2" s="6"/>
      <c r="AM2" s="39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9.5" customHeight="1">
      <c r="A3" s="2"/>
      <c r="B3" s="14"/>
      <c r="C3" s="21"/>
      <c r="D3" s="23"/>
      <c r="E3" s="23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"/>
      <c r="V3" s="2"/>
      <c r="W3" s="14"/>
      <c r="X3" s="21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26.25" customHeight="1">
      <c r="A4" s="3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 t="s">
        <v>39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8.25" customHeight="1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7.2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6" t="s">
        <v>37</v>
      </c>
      <c r="T6" s="26"/>
      <c r="U6" s="5" t="s">
        <v>40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26" t="s">
        <v>37</v>
      </c>
      <c r="AL6" s="26"/>
      <c r="AM6" s="40"/>
      <c r="AN6" s="40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4.95" customHeight="1">
      <c r="A7" s="6" t="s">
        <v>4</v>
      </c>
      <c r="B7" s="7" t="s">
        <v>21</v>
      </c>
      <c r="C7" s="7"/>
      <c r="D7" s="7"/>
      <c r="E7" s="6" t="s">
        <v>25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 t="s">
        <v>4</v>
      </c>
      <c r="V7" s="6" t="s">
        <v>44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 t="s">
        <v>55</v>
      </c>
      <c r="AM7" s="39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30.75" customHeight="1">
      <c r="A8" s="6"/>
      <c r="B8" s="7"/>
      <c r="C8" s="7"/>
      <c r="D8" s="7"/>
      <c r="E8" s="6" t="s">
        <v>22</v>
      </c>
      <c r="F8" s="6"/>
      <c r="G8" s="6" t="s">
        <v>26</v>
      </c>
      <c r="H8" s="6"/>
      <c r="I8" s="6" t="s">
        <v>27</v>
      </c>
      <c r="J8" s="6"/>
      <c r="K8" s="6" t="s">
        <v>29</v>
      </c>
      <c r="L8" s="6"/>
      <c r="M8" s="6" t="s">
        <v>30</v>
      </c>
      <c r="N8" s="6"/>
      <c r="O8" s="6" t="s">
        <v>31</v>
      </c>
      <c r="P8" s="6"/>
      <c r="Q8" s="6" t="s">
        <v>34</v>
      </c>
      <c r="R8" s="6"/>
      <c r="S8" s="6" t="s">
        <v>38</v>
      </c>
      <c r="T8" s="6"/>
      <c r="U8" s="6"/>
      <c r="V8" s="6" t="s">
        <v>22</v>
      </c>
      <c r="W8" s="6"/>
      <c r="X8" s="6" t="s">
        <v>45</v>
      </c>
      <c r="Y8" s="6"/>
      <c r="Z8" s="6" t="s">
        <v>47</v>
      </c>
      <c r="AA8" s="6"/>
      <c r="AB8" s="6" t="s">
        <v>48</v>
      </c>
      <c r="AC8" s="6"/>
      <c r="AD8" s="6" t="s">
        <v>51</v>
      </c>
      <c r="AE8" s="6"/>
      <c r="AF8" s="6" t="s">
        <v>52</v>
      </c>
      <c r="AG8" s="6"/>
      <c r="AH8" s="6" t="s">
        <v>53</v>
      </c>
      <c r="AI8" s="6"/>
      <c r="AJ8" s="6" t="s">
        <v>38</v>
      </c>
      <c r="AK8" s="6"/>
      <c r="AL8" s="6"/>
      <c r="AM8" s="39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33" customHeight="1">
      <c r="A9" s="6"/>
      <c r="B9" s="7" t="s">
        <v>22</v>
      </c>
      <c r="C9" s="6" t="s">
        <v>23</v>
      </c>
      <c r="D9" s="6" t="s">
        <v>24</v>
      </c>
      <c r="E9" s="6" t="s">
        <v>23</v>
      </c>
      <c r="F9" s="6" t="s">
        <v>24</v>
      </c>
      <c r="G9" s="6" t="s">
        <v>23</v>
      </c>
      <c r="H9" s="6" t="s">
        <v>24</v>
      </c>
      <c r="I9" s="6" t="s">
        <v>23</v>
      </c>
      <c r="J9" s="6" t="s">
        <v>24</v>
      </c>
      <c r="K9" s="6" t="s">
        <v>23</v>
      </c>
      <c r="L9" s="6" t="s">
        <v>24</v>
      </c>
      <c r="M9" s="6" t="s">
        <v>23</v>
      </c>
      <c r="N9" s="6" t="s">
        <v>24</v>
      </c>
      <c r="O9" s="6" t="s">
        <v>23</v>
      </c>
      <c r="P9" s="6" t="s">
        <v>24</v>
      </c>
      <c r="Q9" s="6" t="s">
        <v>23</v>
      </c>
      <c r="R9" s="6" t="s">
        <v>24</v>
      </c>
      <c r="S9" s="6" t="s">
        <v>23</v>
      </c>
      <c r="T9" s="6" t="s">
        <v>24</v>
      </c>
      <c r="U9" s="6"/>
      <c r="V9" s="6" t="s">
        <v>23</v>
      </c>
      <c r="W9" s="6" t="s">
        <v>24</v>
      </c>
      <c r="X9" s="6" t="s">
        <v>23</v>
      </c>
      <c r="Y9" s="6" t="s">
        <v>24</v>
      </c>
      <c r="Z9" s="6" t="s">
        <v>23</v>
      </c>
      <c r="AA9" s="6" t="s">
        <v>24</v>
      </c>
      <c r="AB9" s="6" t="s">
        <v>23</v>
      </c>
      <c r="AC9" s="6" t="s">
        <v>24</v>
      </c>
      <c r="AD9" s="6" t="s">
        <v>23</v>
      </c>
      <c r="AE9" s="6" t="s">
        <v>24</v>
      </c>
      <c r="AF9" s="6" t="s">
        <v>23</v>
      </c>
      <c r="AG9" s="6" t="s">
        <v>24</v>
      </c>
      <c r="AH9" s="6" t="s">
        <v>23</v>
      </c>
      <c r="AI9" s="6" t="s">
        <v>24</v>
      </c>
      <c r="AJ9" s="6" t="s">
        <v>23</v>
      </c>
      <c r="AK9" s="6" t="s">
        <v>24</v>
      </c>
      <c r="AL9" s="6"/>
      <c r="AM9" s="39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1.95" customHeight="1">
      <c r="A10" s="7" t="s">
        <v>5</v>
      </c>
      <c r="B10" s="16">
        <v>12845</v>
      </c>
      <c r="C10" s="16">
        <f>SUM(C11:C23)</f>
        <v>10774</v>
      </c>
      <c r="D10" s="16">
        <v>2071</v>
      </c>
      <c r="E10" s="16">
        <f>SUM(E11:E23)</f>
        <v>1921</v>
      </c>
      <c r="F10" s="16">
        <f>SUM(F11:F23)</f>
        <v>754</v>
      </c>
      <c r="G10" s="16">
        <f>SUM(G11:G23)</f>
        <v>1225</v>
      </c>
      <c r="H10" s="16">
        <f>SUM(H11:H23)</f>
        <v>381</v>
      </c>
      <c r="I10" s="16">
        <f>SUM(I11:I23)</f>
        <v>71</v>
      </c>
      <c r="J10" s="16">
        <f>SUM(J11:J23)</f>
        <v>90</v>
      </c>
      <c r="K10" s="16">
        <v>2</v>
      </c>
      <c r="L10" s="16">
        <v>2</v>
      </c>
      <c r="M10" s="16">
        <v>8</v>
      </c>
      <c r="N10" s="16">
        <v>8</v>
      </c>
      <c r="O10" s="16">
        <v>24</v>
      </c>
      <c r="P10" s="16">
        <v>9</v>
      </c>
      <c r="Q10" s="16">
        <v>26</v>
      </c>
      <c r="R10" s="16">
        <v>34</v>
      </c>
      <c r="S10" s="16">
        <v>565</v>
      </c>
      <c r="T10" s="16">
        <v>230</v>
      </c>
      <c r="U10" s="7" t="s">
        <v>5</v>
      </c>
      <c r="V10" s="16">
        <v>8853</v>
      </c>
      <c r="W10" s="16">
        <v>1317</v>
      </c>
      <c r="X10" s="16">
        <v>2</v>
      </c>
      <c r="Y10" s="16">
        <v>1</v>
      </c>
      <c r="Z10" s="16" t="s">
        <v>28</v>
      </c>
      <c r="AA10" s="16" t="s">
        <v>28</v>
      </c>
      <c r="AB10" s="16">
        <v>8387</v>
      </c>
      <c r="AC10" s="16">
        <v>1188</v>
      </c>
      <c r="AD10" s="16">
        <v>95</v>
      </c>
      <c r="AE10" s="16">
        <v>14</v>
      </c>
      <c r="AF10" s="16">
        <v>254</v>
      </c>
      <c r="AG10" s="16">
        <v>50</v>
      </c>
      <c r="AH10" s="16">
        <v>37</v>
      </c>
      <c r="AI10" s="16">
        <v>16</v>
      </c>
      <c r="AJ10" s="16">
        <v>78</v>
      </c>
      <c r="AK10" s="16">
        <v>48</v>
      </c>
      <c r="AL10" s="16">
        <v>720</v>
      </c>
      <c r="AM10" s="4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24"/>
      <c r="IV10" s="42"/>
    </row>
    <row r="11" spans="1:256" ht="21.95" customHeight="1">
      <c r="A11" s="7" t="s">
        <v>6</v>
      </c>
      <c r="B11" s="16">
        <v>2841</v>
      </c>
      <c r="C11" s="16">
        <v>2557</v>
      </c>
      <c r="D11" s="16">
        <v>284</v>
      </c>
      <c r="E11" s="16">
        <v>488</v>
      </c>
      <c r="F11" s="16">
        <v>234</v>
      </c>
      <c r="G11" s="16">
        <v>456</v>
      </c>
      <c r="H11" s="16">
        <v>206</v>
      </c>
      <c r="I11" s="16">
        <v>25</v>
      </c>
      <c r="J11" s="16">
        <v>27</v>
      </c>
      <c r="K11" s="16" t="s">
        <v>28</v>
      </c>
      <c r="L11" s="16" t="s">
        <v>28</v>
      </c>
      <c r="M11" s="16">
        <v>2</v>
      </c>
      <c r="N11" s="16">
        <v>1</v>
      </c>
      <c r="O11" s="16">
        <v>5</v>
      </c>
      <c r="P11" s="16" t="s">
        <v>28</v>
      </c>
      <c r="Q11" s="16" t="s">
        <v>28</v>
      </c>
      <c r="R11" s="16" t="s">
        <v>28</v>
      </c>
      <c r="S11" s="16" t="s">
        <v>28</v>
      </c>
      <c r="T11" s="16" t="s">
        <v>28</v>
      </c>
      <c r="U11" s="7" t="s">
        <v>6</v>
      </c>
      <c r="V11" s="16">
        <v>2069</v>
      </c>
      <c r="W11" s="16">
        <v>50</v>
      </c>
      <c r="X11" s="16">
        <v>1</v>
      </c>
      <c r="Y11" s="16">
        <v>1</v>
      </c>
      <c r="Z11" s="16" t="s">
        <v>28</v>
      </c>
      <c r="AA11" s="16" t="s">
        <v>28</v>
      </c>
      <c r="AB11" s="16">
        <v>1914</v>
      </c>
      <c r="AC11" s="16">
        <v>48</v>
      </c>
      <c r="AD11" s="16">
        <v>30</v>
      </c>
      <c r="AE11" s="16" t="s">
        <v>28</v>
      </c>
      <c r="AF11" s="16">
        <v>112</v>
      </c>
      <c r="AG11" s="16">
        <v>1</v>
      </c>
      <c r="AH11" s="16">
        <v>12</v>
      </c>
      <c r="AI11" s="16" t="s">
        <v>28</v>
      </c>
      <c r="AJ11" s="16" t="s">
        <v>28</v>
      </c>
      <c r="AK11" s="16" t="s">
        <v>28</v>
      </c>
      <c r="AL11" s="16" t="s">
        <v>28</v>
      </c>
      <c r="AM11" s="4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23"/>
    </row>
    <row r="12" spans="1:256" ht="21.95" customHeight="1">
      <c r="A12" s="7" t="s">
        <v>7</v>
      </c>
      <c r="B12" s="16">
        <v>2386</v>
      </c>
      <c r="C12" s="16">
        <v>2051</v>
      </c>
      <c r="D12" s="16">
        <v>335</v>
      </c>
      <c r="E12" s="16">
        <v>304</v>
      </c>
      <c r="F12" s="16">
        <v>78</v>
      </c>
      <c r="G12" s="16">
        <v>2</v>
      </c>
      <c r="H12" s="16">
        <v>3</v>
      </c>
      <c r="I12" s="16">
        <v>3</v>
      </c>
      <c r="J12" s="16">
        <v>4</v>
      </c>
      <c r="K12" s="16" t="s">
        <v>28</v>
      </c>
      <c r="L12" s="16" t="s">
        <v>28</v>
      </c>
      <c r="M12" s="16" t="s">
        <v>28</v>
      </c>
      <c r="N12" s="16" t="s">
        <v>28</v>
      </c>
      <c r="O12" s="16" t="s">
        <v>28</v>
      </c>
      <c r="P12" s="16" t="s">
        <v>28</v>
      </c>
      <c r="Q12" s="16">
        <v>12</v>
      </c>
      <c r="R12" s="16">
        <v>17</v>
      </c>
      <c r="S12" s="16">
        <v>287</v>
      </c>
      <c r="T12" s="16">
        <v>54</v>
      </c>
      <c r="U12" s="7" t="s">
        <v>7</v>
      </c>
      <c r="V12" s="16">
        <v>1747</v>
      </c>
      <c r="W12" s="16">
        <v>257</v>
      </c>
      <c r="X12" s="16" t="s">
        <v>28</v>
      </c>
      <c r="Y12" s="16" t="s">
        <v>28</v>
      </c>
      <c r="Z12" s="16" t="s">
        <v>28</v>
      </c>
      <c r="AA12" s="16" t="s">
        <v>28</v>
      </c>
      <c r="AB12" s="16">
        <v>1643</v>
      </c>
      <c r="AC12" s="16">
        <v>241</v>
      </c>
      <c r="AD12" s="16">
        <v>24</v>
      </c>
      <c r="AE12" s="16" t="s">
        <v>28</v>
      </c>
      <c r="AF12" s="16">
        <v>44</v>
      </c>
      <c r="AG12" s="16">
        <v>6</v>
      </c>
      <c r="AH12" s="16">
        <v>6</v>
      </c>
      <c r="AI12" s="16" t="s">
        <v>28</v>
      </c>
      <c r="AJ12" s="16">
        <v>30</v>
      </c>
      <c r="AK12" s="16">
        <v>10</v>
      </c>
      <c r="AL12" s="16" t="s">
        <v>28</v>
      </c>
      <c r="AM12" s="4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1.95" customHeight="1">
      <c r="A13" s="7" t="s">
        <v>8</v>
      </c>
      <c r="B13" s="16">
        <v>1392</v>
      </c>
      <c r="C13" s="16">
        <v>1144</v>
      </c>
      <c r="D13" s="16">
        <v>248</v>
      </c>
      <c r="E13" s="16">
        <v>128</v>
      </c>
      <c r="F13" s="16">
        <v>122</v>
      </c>
      <c r="G13" s="16">
        <v>6</v>
      </c>
      <c r="H13" s="16">
        <v>11</v>
      </c>
      <c r="I13" s="16" t="s">
        <v>28</v>
      </c>
      <c r="J13" s="16">
        <v>3</v>
      </c>
      <c r="K13" s="16" t="s">
        <v>28</v>
      </c>
      <c r="L13" s="16" t="s">
        <v>28</v>
      </c>
      <c r="M13" s="16" t="s">
        <v>28</v>
      </c>
      <c r="N13" s="16" t="s">
        <v>28</v>
      </c>
      <c r="O13" s="16" t="s">
        <v>28</v>
      </c>
      <c r="P13" s="16" t="s">
        <v>28</v>
      </c>
      <c r="Q13" s="16">
        <v>7</v>
      </c>
      <c r="R13" s="16">
        <v>7</v>
      </c>
      <c r="S13" s="16">
        <v>115</v>
      </c>
      <c r="T13" s="16">
        <v>101</v>
      </c>
      <c r="U13" s="7" t="s">
        <v>8</v>
      </c>
      <c r="V13" s="16">
        <v>1016</v>
      </c>
      <c r="W13" s="16">
        <v>126</v>
      </c>
      <c r="X13" s="16" t="s">
        <v>28</v>
      </c>
      <c r="Y13" s="16" t="s">
        <v>28</v>
      </c>
      <c r="Z13" s="16" t="s">
        <v>28</v>
      </c>
      <c r="AA13" s="16" t="s">
        <v>28</v>
      </c>
      <c r="AB13" s="16">
        <v>984</v>
      </c>
      <c r="AC13" s="16">
        <v>83</v>
      </c>
      <c r="AD13" s="16">
        <v>6</v>
      </c>
      <c r="AE13" s="16">
        <v>5</v>
      </c>
      <c r="AF13" s="16">
        <v>10</v>
      </c>
      <c r="AG13" s="16">
        <v>18</v>
      </c>
      <c r="AH13" s="16">
        <v>2</v>
      </c>
      <c r="AI13" s="16">
        <v>2</v>
      </c>
      <c r="AJ13" s="16">
        <v>14</v>
      </c>
      <c r="AK13" s="16">
        <v>18</v>
      </c>
      <c r="AL13" s="16">
        <v>188</v>
      </c>
      <c r="AM13" s="4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1.95" customHeight="1">
      <c r="A14" s="7" t="s">
        <v>9</v>
      </c>
      <c r="B14" s="16">
        <v>1580</v>
      </c>
      <c r="C14" s="16">
        <v>1277</v>
      </c>
      <c r="D14" s="16">
        <v>303</v>
      </c>
      <c r="E14" s="16">
        <v>178</v>
      </c>
      <c r="F14" s="16">
        <v>55</v>
      </c>
      <c r="G14" s="16">
        <v>7</v>
      </c>
      <c r="H14" s="16">
        <v>2</v>
      </c>
      <c r="I14" s="16">
        <v>8</v>
      </c>
      <c r="J14" s="16">
        <v>4</v>
      </c>
      <c r="K14" s="16">
        <v>1</v>
      </c>
      <c r="L14" s="16" t="s">
        <v>28</v>
      </c>
      <c r="M14" s="16">
        <v>1</v>
      </c>
      <c r="N14" s="16">
        <v>1</v>
      </c>
      <c r="O14" s="16">
        <v>15</v>
      </c>
      <c r="P14" s="16">
        <v>3</v>
      </c>
      <c r="Q14" s="16">
        <v>4</v>
      </c>
      <c r="R14" s="16">
        <v>1</v>
      </c>
      <c r="S14" s="16">
        <v>142</v>
      </c>
      <c r="T14" s="16">
        <v>44</v>
      </c>
      <c r="U14" s="7" t="s">
        <v>9</v>
      </c>
      <c r="V14" s="16">
        <v>1099</v>
      </c>
      <c r="W14" s="16">
        <v>248</v>
      </c>
      <c r="X14" s="16">
        <v>1</v>
      </c>
      <c r="Y14" s="16" t="s">
        <v>28</v>
      </c>
      <c r="Z14" s="16" t="s">
        <v>28</v>
      </c>
      <c r="AA14" s="16" t="s">
        <v>28</v>
      </c>
      <c r="AB14" s="16">
        <v>1048</v>
      </c>
      <c r="AC14" s="16">
        <v>238</v>
      </c>
      <c r="AD14" s="16">
        <v>5</v>
      </c>
      <c r="AE14" s="16">
        <v>1</v>
      </c>
      <c r="AF14" s="16">
        <v>22</v>
      </c>
      <c r="AG14" s="16">
        <v>4</v>
      </c>
      <c r="AH14" s="16">
        <v>3</v>
      </c>
      <c r="AI14" s="16">
        <v>1</v>
      </c>
      <c r="AJ14" s="16">
        <v>20</v>
      </c>
      <c r="AK14" s="16">
        <v>4</v>
      </c>
      <c r="AL14" s="16">
        <v>207</v>
      </c>
      <c r="AM14" s="4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1.95" customHeight="1">
      <c r="A15" s="7" t="s">
        <v>10</v>
      </c>
      <c r="B15" s="16">
        <v>840</v>
      </c>
      <c r="C15" s="16">
        <v>761</v>
      </c>
      <c r="D15" s="16">
        <v>79</v>
      </c>
      <c r="E15" s="16">
        <v>148</v>
      </c>
      <c r="F15" s="16">
        <v>26</v>
      </c>
      <c r="G15" s="16">
        <v>132</v>
      </c>
      <c r="H15" s="16">
        <v>20</v>
      </c>
      <c r="I15" s="16">
        <v>7</v>
      </c>
      <c r="J15" s="16">
        <v>3</v>
      </c>
      <c r="K15" s="16" t="s">
        <v>28</v>
      </c>
      <c r="L15" s="16" t="s">
        <v>28</v>
      </c>
      <c r="M15" s="16" t="s">
        <v>28</v>
      </c>
      <c r="N15" s="16" t="s">
        <v>28</v>
      </c>
      <c r="O15" s="16" t="s">
        <v>28</v>
      </c>
      <c r="P15" s="16" t="s">
        <v>28</v>
      </c>
      <c r="Q15" s="16" t="s">
        <v>28</v>
      </c>
      <c r="R15" s="16" t="s">
        <v>28</v>
      </c>
      <c r="S15" s="16">
        <v>9</v>
      </c>
      <c r="T15" s="16">
        <v>3</v>
      </c>
      <c r="U15" s="7" t="s">
        <v>10</v>
      </c>
      <c r="V15" s="16">
        <v>613</v>
      </c>
      <c r="W15" s="16">
        <v>53</v>
      </c>
      <c r="X15" s="16" t="s">
        <v>28</v>
      </c>
      <c r="Y15" s="16" t="s">
        <v>28</v>
      </c>
      <c r="Z15" s="16" t="s">
        <v>28</v>
      </c>
      <c r="AA15" s="16" t="s">
        <v>28</v>
      </c>
      <c r="AB15" s="16">
        <v>591</v>
      </c>
      <c r="AC15" s="16">
        <v>47</v>
      </c>
      <c r="AD15" s="16">
        <v>6</v>
      </c>
      <c r="AE15" s="16" t="s">
        <v>28</v>
      </c>
      <c r="AF15" s="16">
        <v>12</v>
      </c>
      <c r="AG15" s="16">
        <v>3</v>
      </c>
      <c r="AH15" s="16">
        <v>3</v>
      </c>
      <c r="AI15" s="16">
        <v>2</v>
      </c>
      <c r="AJ15" s="16">
        <v>1</v>
      </c>
      <c r="AK15" s="16">
        <v>1</v>
      </c>
      <c r="AL15" s="16">
        <v>134</v>
      </c>
      <c r="AM15" s="4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21.95" customHeight="1">
      <c r="A16" s="7" t="s">
        <v>11</v>
      </c>
      <c r="B16" s="16">
        <v>406</v>
      </c>
      <c r="C16" s="16">
        <v>305</v>
      </c>
      <c r="D16" s="16">
        <v>101</v>
      </c>
      <c r="E16" s="16">
        <v>23</v>
      </c>
      <c r="F16" s="16">
        <v>40</v>
      </c>
      <c r="G16" s="16">
        <v>7</v>
      </c>
      <c r="H16" s="16">
        <v>3</v>
      </c>
      <c r="I16" s="16">
        <v>6</v>
      </c>
      <c r="J16" s="16">
        <v>11</v>
      </c>
      <c r="K16" s="16" t="s">
        <v>28</v>
      </c>
      <c r="L16" s="16" t="s">
        <v>28</v>
      </c>
      <c r="M16" s="16" t="s">
        <v>28</v>
      </c>
      <c r="N16" s="16" t="s">
        <v>28</v>
      </c>
      <c r="O16" s="16">
        <v>3</v>
      </c>
      <c r="P16" s="16">
        <v>5</v>
      </c>
      <c r="Q16" s="16" t="s">
        <v>28</v>
      </c>
      <c r="R16" s="16">
        <v>4</v>
      </c>
      <c r="S16" s="16">
        <v>7</v>
      </c>
      <c r="T16" s="16">
        <v>17</v>
      </c>
      <c r="U16" s="7" t="s">
        <v>11</v>
      </c>
      <c r="V16" s="16">
        <v>282</v>
      </c>
      <c r="W16" s="16">
        <v>61</v>
      </c>
      <c r="X16" s="16" t="s">
        <v>28</v>
      </c>
      <c r="Y16" s="16" t="s">
        <v>28</v>
      </c>
      <c r="Z16" s="16" t="s">
        <v>28</v>
      </c>
      <c r="AA16" s="16" t="s">
        <v>28</v>
      </c>
      <c r="AB16" s="16">
        <v>273</v>
      </c>
      <c r="AC16" s="16">
        <v>59</v>
      </c>
      <c r="AD16" s="16">
        <v>1</v>
      </c>
      <c r="AE16" s="16" t="s">
        <v>28</v>
      </c>
      <c r="AF16" s="16">
        <v>3</v>
      </c>
      <c r="AG16" s="16">
        <v>1</v>
      </c>
      <c r="AH16" s="16">
        <v>2</v>
      </c>
      <c r="AI16" s="16">
        <v>1</v>
      </c>
      <c r="AJ16" s="16">
        <v>3</v>
      </c>
      <c r="AK16" s="16" t="s">
        <v>28</v>
      </c>
      <c r="AL16" s="16">
        <v>6</v>
      </c>
      <c r="AM16" s="4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1.95" customHeight="1">
      <c r="A17" s="7" t="s">
        <v>12</v>
      </c>
      <c r="B17" s="16">
        <v>978</v>
      </c>
      <c r="C17" s="16">
        <v>826</v>
      </c>
      <c r="D17" s="16">
        <v>152</v>
      </c>
      <c r="E17" s="16">
        <v>242</v>
      </c>
      <c r="F17" s="16">
        <v>45</v>
      </c>
      <c r="G17" s="16">
        <v>238</v>
      </c>
      <c r="H17" s="16">
        <v>35</v>
      </c>
      <c r="I17" s="16">
        <v>1</v>
      </c>
      <c r="J17" s="16">
        <v>5</v>
      </c>
      <c r="K17" s="16" t="s">
        <v>28</v>
      </c>
      <c r="L17" s="16" t="s">
        <v>28</v>
      </c>
      <c r="M17" s="16" t="s">
        <v>28</v>
      </c>
      <c r="N17" s="16">
        <v>1</v>
      </c>
      <c r="O17" s="16" t="s">
        <v>28</v>
      </c>
      <c r="P17" s="16">
        <v>1</v>
      </c>
      <c r="Q17" s="16">
        <v>3</v>
      </c>
      <c r="R17" s="16">
        <v>3</v>
      </c>
      <c r="S17" s="16" t="s">
        <v>28</v>
      </c>
      <c r="T17" s="16" t="s">
        <v>28</v>
      </c>
      <c r="U17" s="7" t="s">
        <v>12</v>
      </c>
      <c r="V17" s="16">
        <v>584</v>
      </c>
      <c r="W17" s="16">
        <v>107</v>
      </c>
      <c r="X17" s="16" t="s">
        <v>28</v>
      </c>
      <c r="Y17" s="16" t="s">
        <v>28</v>
      </c>
      <c r="Z17" s="16" t="s">
        <v>28</v>
      </c>
      <c r="AA17" s="16" t="s">
        <v>28</v>
      </c>
      <c r="AB17" s="16">
        <v>570</v>
      </c>
      <c r="AC17" s="16">
        <v>97</v>
      </c>
      <c r="AD17" s="16">
        <v>4</v>
      </c>
      <c r="AE17" s="16">
        <v>2</v>
      </c>
      <c r="AF17" s="16">
        <v>8</v>
      </c>
      <c r="AG17" s="16">
        <v>5</v>
      </c>
      <c r="AH17" s="16">
        <v>1</v>
      </c>
      <c r="AI17" s="16">
        <v>2</v>
      </c>
      <c r="AJ17" s="16">
        <v>1</v>
      </c>
      <c r="AK17" s="16">
        <v>1</v>
      </c>
      <c r="AL17" s="16">
        <v>29</v>
      </c>
      <c r="AM17" s="4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21.95" customHeight="1">
      <c r="A18" s="7" t="s">
        <v>13</v>
      </c>
      <c r="B18" s="16">
        <v>381</v>
      </c>
      <c r="C18" s="16">
        <v>292</v>
      </c>
      <c r="D18" s="16">
        <v>89</v>
      </c>
      <c r="E18" s="16">
        <v>67</v>
      </c>
      <c r="F18" s="16">
        <v>34</v>
      </c>
      <c r="G18" s="16">
        <v>56</v>
      </c>
      <c r="H18" s="16">
        <v>23</v>
      </c>
      <c r="I18" s="16">
        <v>4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 t="s">
        <v>28</v>
      </c>
      <c r="Q18" s="16" t="s">
        <v>28</v>
      </c>
      <c r="R18" s="16">
        <v>1</v>
      </c>
      <c r="S18" s="16">
        <v>4</v>
      </c>
      <c r="T18" s="16">
        <v>7</v>
      </c>
      <c r="U18" s="7" t="s">
        <v>13</v>
      </c>
      <c r="V18" s="16">
        <v>225</v>
      </c>
      <c r="W18" s="16">
        <v>55</v>
      </c>
      <c r="X18" s="16" t="s">
        <v>28</v>
      </c>
      <c r="Y18" s="16" t="s">
        <v>28</v>
      </c>
      <c r="Z18" s="16" t="s">
        <v>28</v>
      </c>
      <c r="AA18" s="16" t="s">
        <v>28</v>
      </c>
      <c r="AB18" s="16">
        <v>211</v>
      </c>
      <c r="AC18" s="16">
        <v>49</v>
      </c>
      <c r="AD18" s="16">
        <v>1</v>
      </c>
      <c r="AE18" s="16">
        <v>2</v>
      </c>
      <c r="AF18" s="16">
        <v>10</v>
      </c>
      <c r="AG18" s="16">
        <v>1</v>
      </c>
      <c r="AH18" s="16">
        <v>3</v>
      </c>
      <c r="AI18" s="16">
        <v>2</v>
      </c>
      <c r="AJ18" s="16" t="s">
        <v>28</v>
      </c>
      <c r="AK18" s="16">
        <v>1</v>
      </c>
      <c r="AL18" s="16">
        <v>88</v>
      </c>
      <c r="AM18" s="4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21.95" customHeight="1">
      <c r="A19" s="7" t="s">
        <v>14</v>
      </c>
      <c r="B19" s="16">
        <v>788</v>
      </c>
      <c r="C19" s="16">
        <v>563</v>
      </c>
      <c r="D19" s="16">
        <v>225</v>
      </c>
      <c r="E19" s="16">
        <v>86</v>
      </c>
      <c r="F19" s="16">
        <v>49</v>
      </c>
      <c r="G19" s="16">
        <v>77</v>
      </c>
      <c r="H19" s="16">
        <v>40</v>
      </c>
      <c r="I19" s="16">
        <v>8</v>
      </c>
      <c r="J19" s="16">
        <v>7</v>
      </c>
      <c r="K19" s="16" t="s">
        <v>28</v>
      </c>
      <c r="L19" s="16" t="s">
        <v>28</v>
      </c>
      <c r="M19" s="16">
        <v>1</v>
      </c>
      <c r="N19" s="16">
        <v>1</v>
      </c>
      <c r="O19" s="16" t="s">
        <v>28</v>
      </c>
      <c r="P19" s="16" t="s">
        <v>28</v>
      </c>
      <c r="Q19" s="16" t="s">
        <v>28</v>
      </c>
      <c r="R19" s="16">
        <v>1</v>
      </c>
      <c r="S19" s="16" t="s">
        <v>28</v>
      </c>
      <c r="T19" s="16" t="s">
        <v>28</v>
      </c>
      <c r="U19" s="7" t="s">
        <v>14</v>
      </c>
      <c r="V19" s="16">
        <v>477</v>
      </c>
      <c r="W19" s="16">
        <v>176</v>
      </c>
      <c r="X19" s="16" t="s">
        <v>28</v>
      </c>
      <c r="Y19" s="16" t="s">
        <v>28</v>
      </c>
      <c r="Z19" s="16" t="s">
        <v>28</v>
      </c>
      <c r="AA19" s="16" t="s">
        <v>28</v>
      </c>
      <c r="AB19" s="16">
        <v>439</v>
      </c>
      <c r="AC19" s="16">
        <v>158</v>
      </c>
      <c r="AD19" s="16">
        <v>13</v>
      </c>
      <c r="AE19" s="16">
        <v>3</v>
      </c>
      <c r="AF19" s="16">
        <v>14</v>
      </c>
      <c r="AG19" s="16">
        <v>6</v>
      </c>
      <c r="AH19" s="16">
        <v>4</v>
      </c>
      <c r="AI19" s="16">
        <v>2</v>
      </c>
      <c r="AJ19" s="16">
        <v>7</v>
      </c>
      <c r="AK19" s="16">
        <v>7</v>
      </c>
      <c r="AL19" s="16" t="s">
        <v>28</v>
      </c>
      <c r="AM19" s="4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1.95" customHeight="1">
      <c r="A20" s="7" t="s">
        <v>15</v>
      </c>
      <c r="B20" s="16">
        <v>622</v>
      </c>
      <c r="C20" s="16">
        <v>523</v>
      </c>
      <c r="D20" s="16">
        <v>99</v>
      </c>
      <c r="E20" s="16">
        <v>198</v>
      </c>
      <c r="F20" s="16">
        <v>40</v>
      </c>
      <c r="G20" s="16">
        <v>190</v>
      </c>
      <c r="H20" s="16">
        <v>19</v>
      </c>
      <c r="I20" s="16">
        <v>6</v>
      </c>
      <c r="J20" s="16">
        <v>18</v>
      </c>
      <c r="K20" s="16" t="s">
        <v>28</v>
      </c>
      <c r="L20" s="16">
        <v>1</v>
      </c>
      <c r="M20" s="16">
        <v>2</v>
      </c>
      <c r="N20" s="16">
        <v>1</v>
      </c>
      <c r="O20" s="16" t="s">
        <v>28</v>
      </c>
      <c r="P20" s="16" t="s">
        <v>28</v>
      </c>
      <c r="Q20" s="16" t="s">
        <v>28</v>
      </c>
      <c r="R20" s="16" t="s">
        <v>28</v>
      </c>
      <c r="S20" s="16" t="s">
        <v>28</v>
      </c>
      <c r="T20" s="16">
        <v>1</v>
      </c>
      <c r="U20" s="7" t="s">
        <v>15</v>
      </c>
      <c r="V20" s="16">
        <v>325</v>
      </c>
      <c r="W20" s="16">
        <v>59</v>
      </c>
      <c r="X20" s="16" t="s">
        <v>28</v>
      </c>
      <c r="Y20" s="16" t="s">
        <v>28</v>
      </c>
      <c r="Z20" s="16" t="s">
        <v>28</v>
      </c>
      <c r="AA20" s="16" t="s">
        <v>28</v>
      </c>
      <c r="AB20" s="16">
        <v>312</v>
      </c>
      <c r="AC20" s="16">
        <v>53</v>
      </c>
      <c r="AD20" s="16">
        <v>3</v>
      </c>
      <c r="AE20" s="16">
        <v>1</v>
      </c>
      <c r="AF20" s="16">
        <v>9</v>
      </c>
      <c r="AG20" s="16">
        <v>3</v>
      </c>
      <c r="AH20" s="16" t="s">
        <v>28</v>
      </c>
      <c r="AI20" s="16" t="s">
        <v>28</v>
      </c>
      <c r="AJ20" s="16">
        <v>1</v>
      </c>
      <c r="AK20" s="16">
        <v>2</v>
      </c>
      <c r="AL20" s="16">
        <v>27</v>
      </c>
      <c r="AM20" s="4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1.95" customHeight="1">
      <c r="A21" s="7" t="s">
        <v>16</v>
      </c>
      <c r="B21" s="16">
        <v>233</v>
      </c>
      <c r="C21" s="16">
        <v>200</v>
      </c>
      <c r="D21" s="16">
        <v>33</v>
      </c>
      <c r="E21" s="16">
        <v>44</v>
      </c>
      <c r="F21" s="16">
        <v>15</v>
      </c>
      <c r="G21" s="16">
        <v>42</v>
      </c>
      <c r="H21" s="16">
        <v>13</v>
      </c>
      <c r="I21" s="16" t="s">
        <v>28</v>
      </c>
      <c r="J21" s="16">
        <v>1</v>
      </c>
      <c r="K21" s="16" t="s">
        <v>28</v>
      </c>
      <c r="L21" s="16" t="s">
        <v>28</v>
      </c>
      <c r="M21" s="16">
        <v>1</v>
      </c>
      <c r="N21" s="16">
        <v>1</v>
      </c>
      <c r="O21" s="16" t="s">
        <v>28</v>
      </c>
      <c r="P21" s="16" t="s">
        <v>28</v>
      </c>
      <c r="Q21" s="16" t="s">
        <v>28</v>
      </c>
      <c r="R21" s="16" t="s">
        <v>28</v>
      </c>
      <c r="S21" s="16">
        <v>1</v>
      </c>
      <c r="T21" s="16" t="s">
        <v>28</v>
      </c>
      <c r="U21" s="7" t="s">
        <v>16</v>
      </c>
      <c r="V21" s="16">
        <v>156</v>
      </c>
      <c r="W21" s="16">
        <v>18</v>
      </c>
      <c r="X21" s="16" t="s">
        <v>28</v>
      </c>
      <c r="Y21" s="16" t="s">
        <v>28</v>
      </c>
      <c r="Z21" s="16" t="s">
        <v>28</v>
      </c>
      <c r="AA21" s="16" t="s">
        <v>28</v>
      </c>
      <c r="AB21" s="16">
        <v>151</v>
      </c>
      <c r="AC21" s="16">
        <v>17</v>
      </c>
      <c r="AD21" s="16" t="s">
        <v>28</v>
      </c>
      <c r="AE21" s="16" t="s">
        <v>28</v>
      </c>
      <c r="AF21" s="16">
        <v>3</v>
      </c>
      <c r="AG21" s="16" t="s">
        <v>28</v>
      </c>
      <c r="AH21" s="16">
        <v>1</v>
      </c>
      <c r="AI21" s="16">
        <v>1</v>
      </c>
      <c r="AJ21" s="16">
        <v>1</v>
      </c>
      <c r="AK21" s="16" t="s">
        <v>28</v>
      </c>
      <c r="AL21" s="16">
        <v>15</v>
      </c>
      <c r="AM21" s="4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1.95" customHeight="1">
      <c r="A22" s="7" t="s">
        <v>17</v>
      </c>
      <c r="B22" s="16">
        <v>379</v>
      </c>
      <c r="C22" s="16">
        <v>261</v>
      </c>
      <c r="D22" s="16">
        <v>118</v>
      </c>
      <c r="E22" s="16">
        <v>9</v>
      </c>
      <c r="F22" s="16">
        <v>14</v>
      </c>
      <c r="G22" s="16">
        <v>7</v>
      </c>
      <c r="H22" s="16">
        <v>4</v>
      </c>
      <c r="I22" s="16">
        <v>2</v>
      </c>
      <c r="J22" s="16">
        <v>6</v>
      </c>
      <c r="K22" s="16" t="s">
        <v>28</v>
      </c>
      <c r="L22" s="16" t="s">
        <v>28</v>
      </c>
      <c r="M22" s="16" t="s">
        <v>28</v>
      </c>
      <c r="N22" s="16">
        <v>1</v>
      </c>
      <c r="O22" s="16" t="s">
        <v>28</v>
      </c>
      <c r="P22" s="16" t="s">
        <v>28</v>
      </c>
      <c r="Q22" s="16" t="s">
        <v>28</v>
      </c>
      <c r="R22" s="16" t="s">
        <v>28</v>
      </c>
      <c r="S22" s="16" t="s">
        <v>28</v>
      </c>
      <c r="T22" s="16">
        <v>3</v>
      </c>
      <c r="U22" s="7" t="s">
        <v>17</v>
      </c>
      <c r="V22" s="16">
        <v>252</v>
      </c>
      <c r="W22" s="16">
        <v>104</v>
      </c>
      <c r="X22" s="16" t="s">
        <v>28</v>
      </c>
      <c r="Y22" s="16" t="s">
        <v>28</v>
      </c>
      <c r="Z22" s="16" t="s">
        <v>28</v>
      </c>
      <c r="AA22" s="16" t="s">
        <v>28</v>
      </c>
      <c r="AB22" s="16">
        <v>243</v>
      </c>
      <c r="AC22" s="16">
        <v>97</v>
      </c>
      <c r="AD22" s="16">
        <v>2</v>
      </c>
      <c r="AE22" s="16" t="s">
        <v>28</v>
      </c>
      <c r="AF22" s="16">
        <v>7</v>
      </c>
      <c r="AG22" s="16" t="s">
        <v>28</v>
      </c>
      <c r="AH22" s="16" t="s">
        <v>28</v>
      </c>
      <c r="AI22" s="16">
        <v>3</v>
      </c>
      <c r="AJ22" s="16" t="s">
        <v>28</v>
      </c>
      <c r="AK22" s="16">
        <v>4</v>
      </c>
      <c r="AL22" s="16">
        <v>21</v>
      </c>
      <c r="AM22" s="4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21.95" customHeight="1">
      <c r="A23" s="7" t="s">
        <v>18</v>
      </c>
      <c r="B23" s="16">
        <v>19</v>
      </c>
      <c r="C23" s="16">
        <v>14</v>
      </c>
      <c r="D23" s="16">
        <v>5</v>
      </c>
      <c r="E23" s="16">
        <v>6</v>
      </c>
      <c r="F23" s="16">
        <v>2</v>
      </c>
      <c r="G23" s="16">
        <v>5</v>
      </c>
      <c r="H23" s="16">
        <v>2</v>
      </c>
      <c r="I23" s="16">
        <v>1</v>
      </c>
      <c r="J23" s="16" t="s">
        <v>28</v>
      </c>
      <c r="K23" s="16" t="s">
        <v>28</v>
      </c>
      <c r="L23" s="16" t="s">
        <v>28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  <c r="R23" s="16" t="s">
        <v>28</v>
      </c>
      <c r="S23" s="16" t="s">
        <v>28</v>
      </c>
      <c r="T23" s="16" t="s">
        <v>28</v>
      </c>
      <c r="U23" s="7" t="s">
        <v>18</v>
      </c>
      <c r="V23" s="16">
        <v>8</v>
      </c>
      <c r="W23" s="16">
        <v>3</v>
      </c>
      <c r="X23" s="16" t="s">
        <v>28</v>
      </c>
      <c r="Y23" s="16" t="s">
        <v>28</v>
      </c>
      <c r="Z23" s="16" t="s">
        <v>28</v>
      </c>
      <c r="AA23" s="16" t="s">
        <v>28</v>
      </c>
      <c r="AB23" s="16">
        <v>8</v>
      </c>
      <c r="AC23" s="16">
        <v>1</v>
      </c>
      <c r="AD23" s="16" t="s">
        <v>28</v>
      </c>
      <c r="AE23" s="16" t="s">
        <v>28</v>
      </c>
      <c r="AF23" s="16" t="s">
        <v>28</v>
      </c>
      <c r="AG23" s="16">
        <v>2</v>
      </c>
      <c r="AH23" s="16" t="s">
        <v>28</v>
      </c>
      <c r="AI23" s="16" t="s">
        <v>28</v>
      </c>
      <c r="AJ23" s="16" t="s">
        <v>28</v>
      </c>
      <c r="AK23" s="16" t="s">
        <v>28</v>
      </c>
      <c r="AL23" s="16">
        <v>5</v>
      </c>
      <c r="AM23" s="4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1.95" customHeight="1">
      <c r="A24" s="8" t="s">
        <v>19</v>
      </c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7"/>
      <c r="U24" s="7" t="s">
        <v>19</v>
      </c>
      <c r="V24" s="29"/>
      <c r="W24" s="32"/>
      <c r="X24" s="33"/>
      <c r="Y24" s="34"/>
      <c r="Z24" s="34"/>
      <c r="AA24" s="33"/>
      <c r="AB24" s="34"/>
      <c r="AC24" s="34"/>
      <c r="AD24" s="33"/>
      <c r="AE24" s="32"/>
      <c r="AF24" s="32"/>
      <c r="AG24" s="34"/>
      <c r="AH24" s="35"/>
      <c r="AI24" s="37"/>
      <c r="AJ24" s="34"/>
      <c r="AK24" s="34"/>
      <c r="AL24" s="38"/>
      <c r="AM24" s="39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21.9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4" t="s">
        <v>41</v>
      </c>
      <c r="V25" s="2"/>
      <c r="W25" s="2"/>
      <c r="X25" s="23"/>
      <c r="Y25" s="14" t="s">
        <v>46</v>
      </c>
      <c r="Z25" s="2"/>
      <c r="AA25" s="23"/>
      <c r="AB25" s="23"/>
      <c r="AC25" s="2" t="s">
        <v>49</v>
      </c>
      <c r="AD25" s="2"/>
      <c r="AE25" s="23"/>
      <c r="AF25" s="2"/>
      <c r="AG25" s="23"/>
      <c r="AH25" s="36" t="s">
        <v>54</v>
      </c>
      <c r="AI25" s="2"/>
      <c r="AJ25" s="14"/>
      <c r="AK25" s="2"/>
      <c r="AL25" s="2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21.95" customHeight="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1"/>
      <c r="V26" s="11"/>
      <c r="W26" s="11"/>
      <c r="X26" s="11"/>
      <c r="Y26" s="11"/>
      <c r="Z26" s="30"/>
      <c r="AA26" s="11"/>
      <c r="AB26" s="11"/>
      <c r="AC26" s="30" t="s">
        <v>50</v>
      </c>
      <c r="AD26" s="30"/>
      <c r="AE26" s="28"/>
      <c r="AF26" s="30"/>
      <c r="AG26" s="11"/>
      <c r="AH26" s="30"/>
      <c r="AI26" s="30"/>
      <c r="AJ26" s="30"/>
      <c r="AK26" s="30"/>
      <c r="AL26" s="30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.25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8" t="s">
        <v>42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8" t="s">
        <v>43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56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  <row r="115" spans="1:256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</row>
    <row r="116" spans="1:256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1:256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</row>
    <row r="118" spans="1:256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</row>
    <row r="119" spans="1:256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1:256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</row>
    <row r="121" spans="1:256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</row>
    <row r="122" spans="1:256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</row>
    <row r="123" spans="1:256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</row>
    <row r="124" spans="1:256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</row>
    <row r="125" spans="1:256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</row>
    <row r="126" spans="1:256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</row>
    <row r="127" spans="1:256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25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</row>
    <row r="130" spans="1:25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</row>
    <row r="131" spans="1:25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</row>
    <row r="132" spans="1:25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</row>
    <row r="133" spans="1:25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</row>
    <row r="134" spans="1:25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</row>
    <row r="135" spans="1:25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</row>
    <row r="136" spans="1:25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25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</row>
    <row r="139" spans="1:25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</row>
    <row r="140" spans="1:25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</row>
    <row r="141" spans="1:25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</row>
    <row r="142" spans="1:25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</row>
    <row r="143" spans="1:25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</row>
    <row r="144" spans="1:25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</row>
    <row r="146" spans="1:25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</row>
    <row r="147" spans="1:25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</row>
    <row r="148" spans="1:25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</row>
    <row r="149" spans="1:25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</row>
    <row r="150" spans="1:25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</row>
    <row r="151" spans="1:25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</row>
    <row r="152" spans="1:25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</row>
    <row r="153" spans="1:25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</row>
    <row r="154" spans="1:25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</row>
    <row r="155" spans="1:25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</row>
    <row r="156" spans="1:25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</row>
    <row r="158" spans="1:25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</row>
    <row r="159" spans="1:25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</row>
    <row r="160" spans="1:25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</row>
    <row r="161" spans="1:25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</row>
    <row r="162" spans="1:25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</row>
    <row r="163" spans="1:25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</row>
    <row r="164" spans="1:25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</row>
    <row r="165" spans="1:25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</row>
    <row r="166" spans="1:25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</row>
    <row r="167" spans="1:25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</row>
    <row r="168" spans="1:25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</row>
    <row r="169" spans="1:25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</row>
    <row r="170" spans="1:25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</row>
    <row r="171" spans="1:25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</row>
    <row r="172" spans="1:25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</row>
    <row r="173" spans="1:25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</row>
    <row r="174" spans="1:25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</row>
    <row r="175" spans="1:25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5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</row>
    <row r="177" spans="1:25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</row>
    <row r="178" spans="1:25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</row>
    <row r="179" spans="1:25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</row>
    <row r="180" spans="1:25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</row>
    <row r="181" spans="1:25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</row>
    <row r="182" spans="1:25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</row>
    <row r="183" spans="1:25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25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</row>
    <row r="186" spans="1:25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</row>
    <row r="187" spans="1:25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</row>
    <row r="188" spans="1:25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</row>
    <row r="189" spans="1:25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</row>
    <row r="190" spans="1:25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</row>
    <row r="191" spans="1:25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</row>
    <row r="192" spans="1:25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</row>
    <row r="193" spans="1:25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</row>
    <row r="194" spans="1:25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</row>
    <row r="195" spans="1:25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</row>
    <row r="196" spans="1:25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</row>
    <row r="197" spans="1:25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</row>
    <row r="198" spans="1:25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</row>
    <row r="199" spans="1:25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</row>
    <row r="200" spans="1:25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</row>
  </sheetData>
  <mergeCells count="36">
    <mergeCell ref="A4:T4"/>
    <mergeCell ref="U4:AL4"/>
    <mergeCell ref="A6:R6"/>
    <mergeCell ref="S6:T6"/>
    <mergeCell ref="U6:AJ6"/>
    <mergeCell ref="AK6:AL6"/>
    <mergeCell ref="A7:A9"/>
    <mergeCell ref="B7:D8"/>
    <mergeCell ref="E7:T7"/>
    <mergeCell ref="U7:U9"/>
    <mergeCell ref="V7:AK7"/>
    <mergeCell ref="AL7:AL9"/>
    <mergeCell ref="E8:F8"/>
    <mergeCell ref="G8:H8"/>
    <mergeCell ref="I8:J8"/>
    <mergeCell ref="K8:L8"/>
    <mergeCell ref="M8:N8"/>
    <mergeCell ref="O8:P8"/>
    <mergeCell ref="Q8:R8"/>
    <mergeCell ref="S8:T8"/>
    <mergeCell ref="V8:W8"/>
    <mergeCell ref="X8:Y8"/>
    <mergeCell ref="Z8:AA8"/>
    <mergeCell ref="AB8:AC8"/>
    <mergeCell ref="AD8:AE8"/>
    <mergeCell ref="AF8:AG8"/>
    <mergeCell ref="AH8:AI8"/>
    <mergeCell ref="AJ8:AK8"/>
    <mergeCell ref="P1:Q1"/>
    <mergeCell ref="P2:Q2"/>
    <mergeCell ref="R1:T1"/>
    <mergeCell ref="R2:T2"/>
    <mergeCell ref="AJ1:AL1"/>
    <mergeCell ref="AJ2:AL2"/>
    <mergeCell ref="AH1:AI1"/>
    <mergeCell ref="AH2:AI2"/>
  </mergeCells>
  <dataValidations count="88">
    <dataValidation errorStyle="warning" type="decimal" operator="equal" showInputMessage="1" showErrorMessage="1" error="{2}" sqref="A6">
      <formula1>"='中華民國112年$0_5_0$2023'"</formula1>
    </dataValidation>
    <dataValidation errorStyle="warning" type="decimal" operator="equal" showInputMessage="1" showErrorMessage="1" error="{2}" sqref="A11">
      <formula1>"='桃園市桃園區$0_10_0$010000068000010'"</formula1>
    </dataValidation>
    <dataValidation errorStyle="warning" type="decimal" operator="equal" showInputMessage="1" showErrorMessage="1" error="{2}" sqref="A12">
      <formula1>"='桃園市中壢區$0_11_0$010000068000020'"</formula1>
    </dataValidation>
    <dataValidation errorStyle="warning" type="decimal" operator="equal" showInputMessage="1" showErrorMessage="1" error="{2}" sqref="A13">
      <formula1>"='桃園市平鎮區$0_12_0$010000068000100'"</formula1>
    </dataValidation>
    <dataValidation errorStyle="warning" type="decimal" operator="equal" showInputMessage="1" showErrorMessage="1" error="{2}" sqref="A14">
      <formula1>"='桃園市八德區$0_13_0$010000068000080'"</formula1>
    </dataValidation>
    <dataValidation errorStyle="warning" type="decimal" operator="equal" showInputMessage="1" showErrorMessage="1" error="{2}" sqref="A15">
      <formula1>"='桃園市楊梅區$0_14_0$010000068000040'"</formula1>
    </dataValidation>
    <dataValidation errorStyle="warning" type="decimal" operator="equal" showInputMessage="1" showErrorMessage="1" error="{2}" sqref="A16">
      <formula1>"='桃園市大溪區$0_15_0$010000068000030'"</formula1>
    </dataValidation>
    <dataValidation errorStyle="warning" type="decimal" operator="equal" showInputMessage="1" showErrorMessage="1" error="{2}" sqref="A17">
      <formula1>"='桃園市蘆竹區$0_16_0$010000068000050'"</formula1>
    </dataValidation>
    <dataValidation errorStyle="warning" type="decimal" operator="equal" showInputMessage="1" showErrorMessage="1" error="{2}" sqref="A18">
      <formula1>"='桃園市大園區$0_17_0$010000068000060'"</formula1>
    </dataValidation>
    <dataValidation errorStyle="warning" type="decimal" operator="equal" showInputMessage="1" showErrorMessage="1" error="{2}" sqref="A19">
      <formula1>"='桃園市龜山區$0_18_0$010000068000070'"</formula1>
    </dataValidation>
    <dataValidation errorStyle="warning" type="decimal" operator="equal" showInputMessage="1" showErrorMessage="1" error="{2}" sqref="A20">
      <formula1>"='桃園市龍潭區$0_19_0$010000068000090'"</formula1>
    </dataValidation>
    <dataValidation errorStyle="warning" type="decimal" operator="equal" showInputMessage="1" showErrorMessage="1" error="{2}" sqref="A21">
      <formula1>"='桃園市新屋區$0_20_0$010000068000110'"</formula1>
    </dataValidation>
    <dataValidation errorStyle="warning" type="decimal" operator="equal" showInputMessage="1" showErrorMessage="1" error="{2}" sqref="A22">
      <formula1>"='桃園市觀音區$0_21_0$010000068000120'"</formula1>
    </dataValidation>
    <dataValidation errorStyle="warning" type="decimal" operator="equal" showInputMessage="1" showErrorMessage="1" error="{2}" sqref="A23">
      <formula1>"='桃園市復興區$0_22_0$010000068000130'"</formula1>
    </dataValidation>
    <dataValidation errorStyle="warning" type="decimal" operator="equal" showInputMessage="1" showErrorMessage="1" error="{2}" sqref="B7">
      <formula1>"='結案件數依調解業務項目別.成立與否分$0_6_1$A331104a001'"</formula1>
    </dataValidation>
    <dataValidation errorStyle="warning" type="decimal" operator="equal" showInputMessage="1" showErrorMessage="1" error="{2}" sqref="G8">
      <formula1>"='債權.債務$0_7_6$020010000101'"</formula1>
    </dataValidation>
    <dataValidation errorStyle="warning" type="decimal" operator="equal" showInputMessage="1" showErrorMessage="1" error="{2}" sqref="G9">
      <formula1>"='成立$0_8_6$0201100001'"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H9">
      <formula1>"='不成立$0_8_7$0201100002'"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I8">
      <formula1>"='物權$0_7_8$020010000102'"</formula1>
    </dataValidation>
    <dataValidation errorStyle="warning" type="decimal" operator="equal" showInputMessage="1" showErrorMessage="1" error="{2}" sqref="I9">
      <formula1>"='成立$0_8_8$0201100001'"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J9">
      <formula1>"='不成立$0_8_9$0201100002'"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K8">
      <formula1>"='親屬$0_7_10$020010000103'"</formula1>
    </dataValidation>
    <dataValidation errorStyle="warning" type="decimal" operator="equal" showInputMessage="1" showErrorMessage="1" error="{2}" sqref="K9">
      <formula1>"='成立$0_8_10$0201100001'"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L9">
      <formula1>"='不成立$0_8_11$0201100002'"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M8">
      <formula1>"='繼承$0_7_12$020010000104'"</formula1>
    </dataValidation>
    <dataValidation errorStyle="warning" type="decimal" operator="equal" showInputMessage="1" showErrorMessage="1" error="{2}" sqref="M9">
      <formula1>"='成立$0_8_12$0201100001'"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N9">
      <formula1>"='不成立$0_8_13$0201100002'"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O8">
      <formula1>"='商事$0_7_14$020010000105'"</formula1>
    </dataValidation>
    <dataValidation errorStyle="warning" type="decimal" operator="equal" showInputMessage="1" showErrorMessage="1" error="{2}" sqref="O9">
      <formula1>"='成立$0_8_14$0201100001'"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P9">
      <formula1>"='不成立$0_8_15$0201100002'"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Q8">
      <formula1>"='營建工程$0_7_16$020010000106'"</formula1>
    </dataValidation>
    <dataValidation errorStyle="warning" type="decimal" operator="equal" showInputMessage="1" showErrorMessage="1" error="{2}" sqref="Q9">
      <formula1>"='成立$0_8_16$0201100001'"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R9">
      <formula1>"='不成立$0_8_17$0201100002'"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S8">
      <formula1>"='民事_其他$0_7_18$020010000107'"</formula1>
    </dataValidation>
    <dataValidation errorStyle="warning" type="decimal" operator="equal" showInputMessage="1" showErrorMessage="1" error="{2}" sqref="S9">
      <formula1>"='成立$0_8_18$0201100001'"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T9">
      <formula1>"='不成立$0_8_19$0201100002'"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U6">
      <formula1>"='中華民國112年$0_5_20$2023'"</formula1>
    </dataValidation>
    <dataValidation errorStyle="warning" type="decimal" operator="equal" showInputMessage="1" showErrorMessage="1" error="{2}" sqref="X8">
      <formula1>"='妨害風化$0_7_23$020010000201'"</formula1>
    </dataValidation>
    <dataValidation errorStyle="warning" type="decimal" operator="equal" showInputMessage="1" showErrorMessage="1" error="{2}" sqref="X9">
      <formula1>"='成立$0_8_23$0201100001'"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Y9">
      <formula1>"='不成立$0_8_24$0201100002'"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Z8">
      <formula1>"='妨害婚姻及家庭$0_7_25$020010000202'"</formula1>
    </dataValidation>
    <dataValidation errorStyle="warning" type="decimal" operator="equal" showInputMessage="1" showErrorMessage="1" error="{2}" sqref="Z9">
      <formula1>"='成立$0_8_25$0201100001'"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A9">
      <formula1>"='不成立$0_8_26$0201100002'"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B8">
      <formula1>"='傷害$0_7_27$020010000203'"</formula1>
    </dataValidation>
    <dataValidation errorStyle="warning" type="decimal" operator="equal" showInputMessage="1" showErrorMessage="1" error="{2}" sqref="AB9">
      <formula1>"='成立$0_8_27$0201100001'"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C9">
      <formula1>"='不成立$0_8_28$0201100002'"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D8">
      <formula1>"='妨害自由名譽信用及秘密$0_7_29$020010000204'"</formula1>
    </dataValidation>
    <dataValidation errorStyle="warning" type="decimal" operator="equal" showInputMessage="1" showErrorMessage="1" error="{2}" sqref="AD9">
      <formula1>"='成立$0_8_29$0201100001'"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E9">
      <formula1>"='不成立$0_8_30$0201100002'"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F8">
      <formula1>"='竊盜及侵佔詐欺$0_7_31$020010000205'"</formula1>
    </dataValidation>
    <dataValidation errorStyle="warning" type="decimal" operator="equal" showInputMessage="1" showErrorMessage="1" error="{2}" sqref="AF9">
      <formula1>"='成立$0_8_31$0201100001'"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G9">
      <formula1>"='不成立$0_8_32$0201100002'"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H8">
      <formula1>"='毀棄損壞$0_7_33$020010000206'"</formula1>
    </dataValidation>
    <dataValidation errorStyle="warning" type="decimal" operator="equal" showInputMessage="1" showErrorMessage="1" error="{2}" sqref="AH9">
      <formula1>"='成立$0_8_33$0201100001'"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I9">
      <formula1>"='不成立$0_8_34$0201100002'"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J8">
      <formula1>"='刑事_其他$0_7_35$020010000207'"</formula1>
    </dataValidation>
    <dataValidation errorStyle="warning" type="decimal" operator="equal" showInputMessage="1" showErrorMessage="1" error="{2}" sqref="AJ9">
      <formula1>"='成立$0_8_35$0201100001'"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K9">
      <formula1>"='不成立$0_8_36$0201100002'"</formula1>
    </dataValidation>
    <dataValidation errorStyle="warning" type="decimal" operator="equal" showInputMessage="1" showErrorMessage="1" sqref="X11:AL23 G11:T23">
      <formula1>"='$SmartTag'"</formula1>
    </dataValidation>
    <dataValidation errorStyle="warning" type="decimal" operator="equal" showInputMessage="1" showErrorMessage="1" error="{2}" sqref="AL7">
      <formula1>"='年底正在調解中未結案件數$0_6_37$A331104a002'"</formula1>
    </dataValidation>
    <dataValidation errorStyle="warning" type="decimal" operator="equal" showInputMessage="1" showErrorMessage="1" sqref="X11:AL23 G11:T23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